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updateLinks="never" defaultThemeVersion="124226"/>
  <mc:AlternateContent xmlns:mc="http://schemas.openxmlformats.org/markup-compatibility/2006">
    <mc:Choice Requires="x15">
      <x15ac:absPath xmlns:x15ac="http://schemas.microsoft.com/office/spreadsheetml/2010/11/ac" url="G:\G-Budget\Jackie\Content Manager\Requests\FY21\Payroll\Timesheet\"/>
    </mc:Choice>
  </mc:AlternateContent>
  <bookViews>
    <workbookView xWindow="0" yWindow="0" windowWidth="28800" windowHeight="11940"/>
  </bookViews>
  <sheets>
    <sheet name="Sheet1" sheetId="1" r:id="rId1"/>
  </sheets>
  <externalReferences>
    <externalReference r:id="rId2"/>
  </externalReferences>
  <definedNames>
    <definedName name="_xlnm.Print_Area" localSheetId="0">Sheet1!$A$1:$K$42</definedName>
    <definedName name="ValidHours">[1]ValidHours!$A$1:$A$64</definedName>
    <definedName name="ValidSuf">[1]Suffix!$A$1:$A$2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29" i="1" l="1"/>
  <c r="J19" i="1"/>
  <c r="D26" i="1" l="1"/>
  <c r="I29" i="1"/>
  <c r="H29" i="1"/>
  <c r="G29" i="1"/>
  <c r="F29" i="1"/>
  <c r="E29" i="1"/>
  <c r="D29" i="1"/>
  <c r="C29" i="1"/>
  <c r="I26" i="1"/>
  <c r="H26" i="1"/>
  <c r="G26" i="1"/>
  <c r="G30" i="1" s="1"/>
  <c r="F26" i="1"/>
  <c r="F30" i="1" s="1"/>
  <c r="E26" i="1"/>
  <c r="C26" i="1"/>
  <c r="I19" i="1"/>
  <c r="H19" i="1"/>
  <c r="G19" i="1"/>
  <c r="F19" i="1"/>
  <c r="E19" i="1"/>
  <c r="D19" i="1"/>
  <c r="C19" i="1"/>
  <c r="J26" i="1" l="1"/>
  <c r="I30" i="1"/>
  <c r="E30" i="1"/>
  <c r="D30" i="1"/>
  <c r="C30" i="1"/>
  <c r="H30" i="1"/>
  <c r="J30" i="1" l="1"/>
  <c r="C16" i="1"/>
  <c r="D16" i="1"/>
  <c r="D20" i="1" s="1"/>
  <c r="E16" i="1"/>
  <c r="E20" i="1" s="1"/>
  <c r="F16" i="1"/>
  <c r="F20" i="1" s="1"/>
  <c r="G16" i="1"/>
  <c r="G20" i="1" s="1"/>
  <c r="H16" i="1"/>
  <c r="H20" i="1" s="1"/>
  <c r="I16" i="1"/>
  <c r="I20" i="1" s="1"/>
  <c r="C20" i="1" l="1"/>
  <c r="J16" i="1"/>
  <c r="J20" i="1" s="1"/>
  <c r="J35" i="1" l="1"/>
  <c r="I35" i="1" l="1"/>
  <c r="K35" i="1" s="1"/>
</calcChain>
</file>

<file path=xl/comments1.xml><?xml version="1.0" encoding="utf-8"?>
<comments xmlns="http://schemas.openxmlformats.org/spreadsheetml/2006/main">
  <authors>
    <author>Joy Duran</author>
    <author>UNCAITS</author>
  </authors>
  <commentList>
    <comment ref="C13" authorId="0" shapeId="0">
      <text>
        <r>
          <rPr>
            <b/>
            <sz val="8"/>
            <color indexed="81"/>
            <rFont val="Tahoma"/>
            <family val="2"/>
          </rPr>
          <t>EMPLOYEE:</t>
        </r>
        <r>
          <rPr>
            <sz val="8"/>
            <color indexed="81"/>
            <rFont val="Tahoma"/>
            <family val="2"/>
          </rPr>
          <t xml:space="preserve"> Please enter the date for each day.
</t>
        </r>
      </text>
    </comment>
    <comment ref="C23" authorId="0" shapeId="0">
      <text>
        <r>
          <rPr>
            <b/>
            <sz val="8"/>
            <color indexed="81"/>
            <rFont val="Tahoma"/>
            <family val="2"/>
          </rPr>
          <t>EMPLOYEE:</t>
        </r>
        <r>
          <rPr>
            <sz val="8"/>
            <color indexed="81"/>
            <rFont val="Tahoma"/>
            <family val="2"/>
          </rPr>
          <t xml:space="preserve"> Please enter the date for each day.
</t>
        </r>
      </text>
    </comment>
    <comment ref="C33" authorId="0" shapeId="0">
      <text>
        <r>
          <rPr>
            <b/>
            <sz val="8"/>
            <color indexed="81"/>
            <rFont val="Tahoma"/>
            <family val="2"/>
          </rPr>
          <t xml:space="preserve">EMPLOYEE: </t>
        </r>
        <r>
          <rPr>
            <sz val="8"/>
            <color indexed="81"/>
            <rFont val="Tahoma"/>
            <family val="2"/>
          </rPr>
          <t xml:space="preserve">Form </t>
        </r>
        <r>
          <rPr>
            <u/>
            <sz val="8"/>
            <color indexed="81"/>
            <rFont val="Tahoma"/>
            <family val="2"/>
          </rPr>
          <t>must</t>
        </r>
        <r>
          <rPr>
            <sz val="8"/>
            <color indexed="81"/>
            <rFont val="Tahoma"/>
            <family val="2"/>
          </rPr>
          <t xml:space="preserve"> be signed by employee.  Unsigned forms will be not be processed - they will be returned for signature.
</t>
        </r>
      </text>
    </comment>
    <comment ref="C34" authorId="0" shapeId="0">
      <text>
        <r>
          <rPr>
            <b/>
            <sz val="8"/>
            <color indexed="81"/>
            <rFont val="Tahoma"/>
            <family val="2"/>
          </rPr>
          <t xml:space="preserve">IMPORTANT: </t>
        </r>
        <r>
          <rPr>
            <sz val="8"/>
            <color indexed="81"/>
            <rFont val="Tahoma"/>
            <family val="2"/>
          </rPr>
          <t xml:space="preserve">Form </t>
        </r>
        <r>
          <rPr>
            <u/>
            <sz val="8"/>
            <color indexed="81"/>
            <rFont val="Tahoma"/>
            <family val="2"/>
          </rPr>
          <t>must</t>
        </r>
        <r>
          <rPr>
            <sz val="8"/>
            <color indexed="81"/>
            <rFont val="Tahoma"/>
            <family val="2"/>
          </rPr>
          <t xml:space="preserve"> be signed by the Supervisor.  Unsigned forms will not be processed - they will be returned for signature.</t>
        </r>
      </text>
    </comment>
    <comment ref="C35" authorId="1" shapeId="0">
      <text>
        <r>
          <rPr>
            <b/>
            <sz val="8"/>
            <color indexed="81"/>
            <rFont val="Tahoma"/>
            <family val="2"/>
          </rPr>
          <t xml:space="preserve">Supervisor's name must be printed
</t>
        </r>
      </text>
    </comment>
  </commentList>
</comments>
</file>

<file path=xl/sharedStrings.xml><?xml version="1.0" encoding="utf-8"?>
<sst xmlns="http://schemas.openxmlformats.org/spreadsheetml/2006/main" count="59" uniqueCount="39">
  <si>
    <t>Late Hourly Timesheet</t>
  </si>
  <si>
    <t>Temporary (Non-Student) Employee and Student Employee</t>
  </si>
  <si>
    <t>Full Name:</t>
  </si>
  <si>
    <t>Banner ID:</t>
  </si>
  <si>
    <t>Bi-Weekly Start Date:</t>
  </si>
  <si>
    <t>Job Title:</t>
  </si>
  <si>
    <t>Department:</t>
  </si>
  <si>
    <t>Bi-Weekly End Date:</t>
  </si>
  <si>
    <r>
      <t xml:space="preserve">    Note:  </t>
    </r>
    <r>
      <rPr>
        <b/>
        <sz val="18"/>
        <rFont val="Arial"/>
        <family val="2"/>
      </rPr>
      <t>All hours must be filled in electronically (nothing hand-written!)</t>
    </r>
  </si>
  <si>
    <t>Monday</t>
  </si>
  <si>
    <t>Tuesday</t>
  </si>
  <si>
    <t>Wednesday</t>
  </si>
  <si>
    <t>Thursday</t>
  </si>
  <si>
    <t>Friday</t>
  </si>
  <si>
    <t>Saturday</t>
  </si>
  <si>
    <t>Sunday</t>
  </si>
  <si>
    <t xml:space="preserve">Date  </t>
  </si>
  <si>
    <t>Total Hours Worked</t>
  </si>
  <si>
    <t>Employee Signature:</t>
  </si>
  <si>
    <t>Supervisor Signature:</t>
  </si>
  <si>
    <t>Regular Hours Worked</t>
  </si>
  <si>
    <t>Overtime Hours</t>
  </si>
  <si>
    <t>Supv. Printed Name:</t>
  </si>
  <si>
    <r>
      <t xml:space="preserve">For Payroll Use </t>
    </r>
    <r>
      <rPr>
        <i/>
        <sz val="12"/>
        <rFont val="Arial"/>
        <family val="2"/>
      </rPr>
      <t>Only</t>
    </r>
  </si>
  <si>
    <t>Received Date</t>
  </si>
  <si>
    <t>Pay Period ID (BW #)</t>
  </si>
  <si>
    <t>Pay on BW #</t>
  </si>
  <si>
    <t>Approved for payment</t>
  </si>
  <si>
    <t>Paid</t>
  </si>
  <si>
    <t>Winston Salem State University</t>
  </si>
  <si>
    <t>Supervisor ext.</t>
  </si>
  <si>
    <t>Position number:</t>
  </si>
  <si>
    <t>Cell number</t>
  </si>
  <si>
    <t>Time In</t>
  </si>
  <si>
    <t>Time Out</t>
  </si>
  <si>
    <t xml:space="preserve">Shift Hours Worked  </t>
  </si>
  <si>
    <t xml:space="preserve">Daily Hours Worked  </t>
  </si>
  <si>
    <t>Rev. 5/13/2021</t>
  </si>
  <si>
    <t>Instructions: To populate Time In / Time Out ,  use drop down box for selection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</si>
</sst>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m/d/yy;@"/>
    <numFmt numFmtId="165" formatCode="0.00_);[Red]\(0.00\)"/>
    <numFmt numFmtId="166" formatCode="[$-409]h:mm\ AM/PM;@"/>
  </numFmts>
  <fonts count="30" x14ac:knownFonts="1">
    <font>
      <sz val="11"/>
      <color theme="1"/>
      <name val="Calibri"/>
      <family val="2"/>
      <scheme val="minor"/>
    </font>
    <font>
      <b/>
      <sz val="22"/>
      <name val="Arial"/>
      <family val="2"/>
    </font>
    <font>
      <sz val="20"/>
      <name val="Arial"/>
      <family val="2"/>
    </font>
    <font>
      <sz val="16"/>
      <name val="Arial"/>
      <family val="2"/>
    </font>
    <font>
      <sz val="11"/>
      <name val="Calibri"/>
      <family val="2"/>
    </font>
    <font>
      <b/>
      <sz val="11"/>
      <name val="Calibri"/>
      <family val="2"/>
    </font>
    <font>
      <b/>
      <sz val="20"/>
      <name val="Arial"/>
      <family val="2"/>
    </font>
    <font>
      <sz val="14"/>
      <name val="Arial"/>
      <family val="2"/>
    </font>
    <font>
      <b/>
      <sz val="12"/>
      <color indexed="10"/>
      <name val="Arial"/>
      <family val="2"/>
    </font>
    <font>
      <sz val="12"/>
      <name val="Arial"/>
      <family val="2"/>
    </font>
    <font>
      <b/>
      <sz val="18"/>
      <color indexed="10"/>
      <name val="Arial"/>
      <family val="2"/>
    </font>
    <font>
      <b/>
      <sz val="18"/>
      <name val="Arial"/>
      <family val="2"/>
    </font>
    <font>
      <sz val="11"/>
      <name val="Arial"/>
      <family val="2"/>
    </font>
    <font>
      <b/>
      <sz val="11"/>
      <name val="Arial"/>
      <family val="2"/>
    </font>
    <font>
      <sz val="10"/>
      <name val="Arial"/>
      <family val="2"/>
    </font>
    <font>
      <sz val="18"/>
      <name val="Arial"/>
      <family val="2"/>
    </font>
    <font>
      <b/>
      <sz val="12"/>
      <name val="Arial"/>
      <family val="2"/>
    </font>
    <font>
      <b/>
      <sz val="10"/>
      <name val="Calibri"/>
      <family val="2"/>
    </font>
    <font>
      <b/>
      <sz val="14"/>
      <name val="Calibri"/>
      <family val="2"/>
    </font>
    <font>
      <i/>
      <sz val="12"/>
      <name val="Arial"/>
      <family val="2"/>
    </font>
    <font>
      <sz val="12"/>
      <name val="Calibri"/>
      <family val="2"/>
    </font>
    <font>
      <sz val="8"/>
      <name val="Arial"/>
      <family val="2"/>
    </font>
    <font>
      <b/>
      <sz val="8"/>
      <color indexed="81"/>
      <name val="Tahoma"/>
      <family val="2"/>
    </font>
    <font>
      <sz val="8"/>
      <color indexed="81"/>
      <name val="Tahoma"/>
      <family val="2"/>
    </font>
    <font>
      <u/>
      <sz val="8"/>
      <color indexed="81"/>
      <name val="Tahoma"/>
      <family val="2"/>
    </font>
    <font>
      <b/>
      <sz val="16"/>
      <name val="Arial"/>
      <family val="2"/>
    </font>
    <font>
      <b/>
      <sz val="14"/>
      <name val="Arial"/>
      <family val="2"/>
    </font>
    <font>
      <b/>
      <sz val="10"/>
      <name val="Arial"/>
      <family val="2"/>
    </font>
    <font>
      <sz val="11"/>
      <color theme="1"/>
      <name val="Arial"/>
      <family val="2"/>
    </font>
    <font>
      <b/>
      <sz val="16"/>
      <color rgb="FFFF0000"/>
      <name val="Arial"/>
      <family val="2"/>
    </font>
  </fonts>
  <fills count="10">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indexed="22"/>
        <bgColor indexed="64"/>
      </patternFill>
    </fill>
    <fill>
      <patternFill patternType="solid">
        <fgColor rgb="FFFFFF99"/>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indexed="43"/>
        <bgColor indexed="64"/>
      </patternFill>
    </fill>
    <fill>
      <patternFill patternType="solid">
        <fgColor rgb="FFFF9B9B"/>
        <bgColor indexed="64"/>
      </patternFill>
    </fill>
  </fills>
  <borders count="2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55"/>
      </left>
      <right style="thin">
        <color indexed="55"/>
      </right>
      <top/>
      <bottom style="thin">
        <color indexed="64"/>
      </bottom>
      <diagonal/>
    </border>
    <border>
      <left style="thin">
        <color indexed="55"/>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3"/>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bottom style="thin">
        <color indexed="64"/>
      </bottom>
      <diagonal/>
    </border>
    <border>
      <left style="medium">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137">
    <xf numFmtId="0" fontId="0" fillId="0" borderId="0" xfId="0"/>
    <xf numFmtId="0" fontId="2" fillId="0" borderId="0" xfId="0" applyFont="1"/>
    <xf numFmtId="0" fontId="3" fillId="0" borderId="0" xfId="0" applyFont="1"/>
    <xf numFmtId="0" fontId="4" fillId="2" borderId="1" xfId="0" applyFont="1" applyFill="1" applyBorder="1"/>
    <xf numFmtId="0" fontId="4" fillId="2" borderId="2" xfId="0" applyFont="1" applyFill="1" applyBorder="1"/>
    <xf numFmtId="0" fontId="4" fillId="2" borderId="3" xfId="0" applyFont="1" applyFill="1" applyBorder="1"/>
    <xf numFmtId="0" fontId="4" fillId="0" borderId="4" xfId="0" applyFont="1" applyBorder="1"/>
    <xf numFmtId="0" fontId="4" fillId="0" borderId="0" xfId="0" applyFont="1" applyBorder="1"/>
    <xf numFmtId="0" fontId="4" fillId="0" borderId="0" xfId="0" applyFont="1"/>
    <xf numFmtId="0" fontId="3" fillId="0" borderId="0" xfId="0" applyFont="1" applyFill="1" applyBorder="1" applyAlignment="1">
      <alignment horizontal="right"/>
    </xf>
    <xf numFmtId="0" fontId="6" fillId="0" borderId="5" xfId="0" applyFont="1" applyBorder="1" applyAlignment="1" applyProtection="1">
      <alignment horizontal="left"/>
      <protection locked="0"/>
    </xf>
    <xf numFmtId="0" fontId="3" fillId="0" borderId="0" xfId="0" applyFont="1" applyBorder="1" applyAlignment="1">
      <alignment horizontal="right"/>
    </xf>
    <xf numFmtId="0" fontId="2" fillId="0" borderId="5" xfId="0" applyFont="1" applyBorder="1" applyAlignment="1" applyProtection="1">
      <protection locked="0"/>
    </xf>
    <xf numFmtId="0" fontId="4" fillId="0" borderId="0" xfId="0" applyFont="1" applyBorder="1" applyAlignment="1"/>
    <xf numFmtId="164" fontId="2" fillId="0" borderId="6" xfId="0" applyNumberFormat="1" applyFont="1" applyFill="1" applyBorder="1" applyAlignment="1" applyProtection="1">
      <alignment horizontal="left"/>
      <protection locked="0"/>
    </xf>
    <xf numFmtId="0" fontId="4" fillId="0" borderId="4" xfId="0" applyFont="1" applyBorder="1" applyAlignment="1"/>
    <xf numFmtId="0" fontId="4" fillId="0" borderId="0" xfId="0" applyFont="1" applyAlignment="1"/>
    <xf numFmtId="0" fontId="2" fillId="0" borderId="5" xfId="0" applyFont="1" applyBorder="1" applyAlignment="1" applyProtection="1">
      <alignment horizontal="left"/>
      <protection locked="0"/>
    </xf>
    <xf numFmtId="0" fontId="4" fillId="2" borderId="4" xfId="0" applyFont="1" applyFill="1" applyBorder="1"/>
    <xf numFmtId="0" fontId="4" fillId="2" borderId="0" xfId="0" applyFont="1" applyFill="1" applyBorder="1"/>
    <xf numFmtId="0" fontId="5" fillId="2" borderId="0" xfId="0" applyFont="1" applyFill="1" applyBorder="1" applyAlignment="1">
      <alignment horizontal="left"/>
    </xf>
    <xf numFmtId="0" fontId="4" fillId="2" borderId="8" xfId="0" applyFont="1" applyFill="1" applyBorder="1"/>
    <xf numFmtId="0" fontId="4" fillId="0" borderId="4" xfId="0" applyFont="1" applyBorder="1" applyAlignment="1">
      <alignment vertical="center"/>
    </xf>
    <xf numFmtId="0" fontId="4" fillId="0" borderId="0" xfId="0" applyFont="1" applyBorder="1" applyAlignment="1">
      <alignment vertical="center"/>
    </xf>
    <xf numFmtId="0" fontId="4" fillId="0" borderId="0" xfId="0" applyFont="1" applyAlignment="1">
      <alignment vertical="center"/>
    </xf>
    <xf numFmtId="0" fontId="0" fillId="0" borderId="4" xfId="0" applyBorder="1"/>
    <xf numFmtId="0" fontId="0" fillId="0" borderId="0" xfId="0" applyBorder="1"/>
    <xf numFmtId="0" fontId="9" fillId="4" borderId="0" xfId="0" applyFont="1" applyFill="1" applyBorder="1" applyAlignment="1">
      <alignment horizontal="center" vertical="center" wrapText="1"/>
    </xf>
    <xf numFmtId="0" fontId="9" fillId="4" borderId="11" xfId="0" applyFont="1" applyFill="1" applyBorder="1" applyAlignment="1">
      <alignment horizontal="center" vertical="center"/>
    </xf>
    <xf numFmtId="0" fontId="9" fillId="4" borderId="5" xfId="0" applyFont="1" applyFill="1" applyBorder="1" applyAlignment="1">
      <alignment horizontal="center" vertical="center" wrapText="1"/>
    </xf>
    <xf numFmtId="0" fontId="9" fillId="4" borderId="12" xfId="0" applyFont="1" applyFill="1" applyBorder="1" applyAlignment="1">
      <alignment horizontal="center" vertical="center" wrapText="1"/>
    </xf>
    <xf numFmtId="0" fontId="12" fillId="4" borderId="0" xfId="0" applyFont="1" applyFill="1" applyBorder="1" applyAlignment="1">
      <alignment horizontal="left"/>
    </xf>
    <xf numFmtId="0" fontId="4" fillId="4" borderId="8" xfId="0" applyFont="1" applyFill="1" applyBorder="1" applyAlignment="1">
      <alignment horizontal="left"/>
    </xf>
    <xf numFmtId="0" fontId="14" fillId="0" borderId="4" xfId="0" applyFont="1" applyFill="1" applyBorder="1"/>
    <xf numFmtId="0" fontId="14" fillId="0" borderId="0" xfId="0" applyFont="1" applyFill="1" applyBorder="1"/>
    <xf numFmtId="0" fontId="14" fillId="0" borderId="0" xfId="0" applyFont="1" applyFill="1"/>
    <xf numFmtId="0" fontId="12" fillId="4" borderId="10" xfId="0" applyFont="1" applyFill="1" applyBorder="1"/>
    <xf numFmtId="0" fontId="9" fillId="4" borderId="13" xfId="0" quotePrefix="1" applyFont="1" applyFill="1" applyBorder="1" applyAlignment="1">
      <alignment horizontal="right" vertical="center"/>
    </xf>
    <xf numFmtId="164" fontId="15" fillId="0" borderId="14" xfId="0" applyNumberFormat="1" applyFont="1" applyFill="1" applyBorder="1" applyAlignment="1" applyProtection="1">
      <alignment horizontal="center" vertical="center"/>
      <protection locked="0"/>
    </xf>
    <xf numFmtId="14" fontId="9" fillId="4" borderId="0" xfId="0" quotePrefix="1" applyNumberFormat="1" applyFont="1" applyFill="1" applyBorder="1" applyAlignment="1">
      <alignment horizontal="right" vertical="center"/>
    </xf>
    <xf numFmtId="0" fontId="0" fillId="0" borderId="0" xfId="0" applyFill="1" applyBorder="1"/>
    <xf numFmtId="0" fontId="12" fillId="4" borderId="9" xfId="0" applyFont="1" applyFill="1" applyBorder="1"/>
    <xf numFmtId="14" fontId="12" fillId="4" borderId="5" xfId="0" applyNumberFormat="1" applyFont="1" applyFill="1" applyBorder="1" applyAlignment="1">
      <alignment horizontal="left" vertical="center"/>
    </xf>
    <xf numFmtId="0" fontId="4" fillId="4" borderId="5" xfId="0" applyFont="1" applyFill="1" applyBorder="1" applyAlignment="1">
      <alignment horizontal="left"/>
    </xf>
    <xf numFmtId="0" fontId="4" fillId="4" borderId="5" xfId="0" applyFont="1" applyFill="1" applyBorder="1" applyAlignment="1" applyProtection="1">
      <alignment horizontal="left"/>
      <protection locked="0"/>
    </xf>
    <xf numFmtId="0" fontId="4" fillId="4" borderId="6" xfId="0" applyFont="1" applyFill="1" applyBorder="1" applyAlignment="1">
      <alignment horizontal="left"/>
    </xf>
    <xf numFmtId="0" fontId="0" fillId="0" borderId="4" xfId="0" applyFill="1" applyBorder="1"/>
    <xf numFmtId="0" fontId="0" fillId="0" borderId="0" xfId="0" applyFill="1"/>
    <xf numFmtId="0" fontId="0" fillId="6" borderId="2" xfId="0" applyFill="1" applyBorder="1" applyAlignment="1"/>
    <xf numFmtId="0" fontId="0" fillId="6" borderId="3" xfId="0" applyFill="1" applyBorder="1" applyAlignment="1"/>
    <xf numFmtId="0" fontId="16" fillId="6" borderId="14" xfId="0" applyFont="1" applyFill="1" applyBorder="1" applyAlignment="1">
      <alignment horizontal="center" vertical="center" wrapText="1"/>
    </xf>
    <xf numFmtId="0" fontId="16" fillId="6" borderId="7" xfId="0" applyFont="1" applyFill="1" applyBorder="1" applyAlignment="1">
      <alignment horizontal="center" vertical="center" wrapText="1"/>
    </xf>
    <xf numFmtId="0" fontId="16" fillId="6" borderId="16" xfId="0" applyFont="1" applyFill="1" applyBorder="1" applyAlignment="1">
      <alignment horizontal="center" vertical="center" wrapText="1"/>
    </xf>
    <xf numFmtId="165" fontId="6" fillId="6" borderId="17" xfId="0" applyNumberFormat="1" applyFont="1" applyFill="1" applyBorder="1" applyAlignment="1">
      <alignment horizontal="center" vertical="center"/>
    </xf>
    <xf numFmtId="2" fontId="6" fillId="7" borderId="7" xfId="0" applyNumberFormat="1" applyFont="1" applyFill="1" applyBorder="1" applyAlignment="1">
      <alignment horizontal="center" vertical="center"/>
    </xf>
    <xf numFmtId="2" fontId="6" fillId="6" borderId="18" xfId="0" applyNumberFormat="1" applyFont="1" applyFill="1" applyBorder="1" applyAlignment="1">
      <alignment horizontal="center" vertical="center"/>
    </xf>
    <xf numFmtId="0" fontId="0" fillId="0" borderId="4" xfId="0" applyBorder="1" applyAlignment="1">
      <alignment vertical="center"/>
    </xf>
    <xf numFmtId="0" fontId="0" fillId="0" borderId="0" xfId="0" applyBorder="1" applyAlignment="1">
      <alignment vertical="center"/>
    </xf>
    <xf numFmtId="0" fontId="0" fillId="0" borderId="0" xfId="0" applyAlignment="1">
      <alignment vertical="center"/>
    </xf>
    <xf numFmtId="0" fontId="0" fillId="0" borderId="8" xfId="0" applyFill="1" applyBorder="1"/>
    <xf numFmtId="0" fontId="0" fillId="0" borderId="4" xfId="0" applyBorder="1" applyAlignment="1">
      <alignment horizontal="left" vertical="center"/>
    </xf>
    <xf numFmtId="0" fontId="0" fillId="0" borderId="4" xfId="0" applyBorder="1" applyAlignment="1"/>
    <xf numFmtId="0" fontId="21" fillId="0" borderId="0" xfId="0" applyFont="1"/>
    <xf numFmtId="18" fontId="14" fillId="0" borderId="14" xfId="0" applyNumberFormat="1" applyFont="1" applyBorder="1" applyAlignment="1" applyProtection="1">
      <alignment horizontal="center"/>
      <protection locked="0"/>
    </xf>
    <xf numFmtId="18" fontId="14" fillId="0" borderId="4" xfId="0" applyNumberFormat="1" applyFont="1" applyBorder="1" applyAlignment="1" applyProtection="1">
      <alignment horizontal="center"/>
      <protection locked="0"/>
    </xf>
    <xf numFmtId="18" fontId="14" fillId="0" borderId="0" xfId="0" applyNumberFormat="1" applyFont="1" applyBorder="1" applyAlignment="1" applyProtection="1">
      <alignment horizontal="center"/>
      <protection locked="0"/>
    </xf>
    <xf numFmtId="18" fontId="14" fillId="7" borderId="5" xfId="0" applyNumberFormat="1" applyFont="1" applyFill="1" applyBorder="1" applyAlignment="1" applyProtection="1">
      <alignment horizontal="center"/>
      <protection locked="0"/>
    </xf>
    <xf numFmtId="0" fontId="3" fillId="0" borderId="0" xfId="0" applyFont="1" applyFill="1" applyBorder="1" applyAlignment="1">
      <alignment horizontal="right"/>
    </xf>
    <xf numFmtId="0" fontId="25" fillId="0" borderId="0" xfId="0" applyFont="1" applyFill="1" applyBorder="1" applyAlignment="1">
      <alignment horizontal="right"/>
    </xf>
    <xf numFmtId="0" fontId="26" fillId="0" borderId="5" xfId="0" applyFont="1" applyFill="1" applyBorder="1" applyAlignment="1" applyProtection="1">
      <alignment horizontal="left"/>
      <protection locked="0"/>
    </xf>
    <xf numFmtId="14" fontId="8" fillId="2" borderId="0" xfId="0" applyNumberFormat="1" applyFont="1" applyFill="1" applyBorder="1" applyAlignment="1">
      <alignment horizontal="right" vertical="center"/>
    </xf>
    <xf numFmtId="14" fontId="9" fillId="2" borderId="0" xfId="0" applyNumberFormat="1" applyFont="1" applyFill="1" applyBorder="1" applyAlignment="1">
      <alignment vertical="center"/>
    </xf>
    <xf numFmtId="18" fontId="27" fillId="7" borderId="13" xfId="0" applyNumberFormat="1" applyFont="1" applyFill="1" applyBorder="1" applyAlignment="1" applyProtection="1">
      <alignment horizontal="center"/>
      <protection locked="0"/>
    </xf>
    <xf numFmtId="18" fontId="27" fillId="7" borderId="6" xfId="0" applyNumberFormat="1" applyFont="1" applyFill="1" applyBorder="1" applyAlignment="1" applyProtection="1">
      <alignment horizontal="center"/>
      <protection locked="0"/>
    </xf>
    <xf numFmtId="0" fontId="12" fillId="4" borderId="22" xfId="0" applyFont="1" applyFill="1" applyBorder="1"/>
    <xf numFmtId="166" fontId="7" fillId="0" borderId="23" xfId="0" applyNumberFormat="1" applyFont="1" applyBorder="1" applyAlignment="1" applyProtection="1">
      <alignment vertical="center"/>
      <protection locked="0"/>
    </xf>
    <xf numFmtId="0" fontId="28" fillId="0" borderId="0" xfId="0" applyFont="1"/>
    <xf numFmtId="14" fontId="9" fillId="4" borderId="0" xfId="0" quotePrefix="1" applyNumberFormat="1" applyFont="1" applyFill="1" applyAlignment="1">
      <alignment horizontal="right" vertical="center"/>
    </xf>
    <xf numFmtId="0" fontId="16" fillId="9" borderId="15" xfId="0" quotePrefix="1" applyFont="1" applyFill="1" applyBorder="1" applyAlignment="1" applyProtection="1">
      <alignment horizontal="center" vertical="center" wrapText="1"/>
    </xf>
    <xf numFmtId="165" fontId="11" fillId="9" borderId="19" xfId="0" applyNumberFormat="1" applyFont="1" applyFill="1" applyBorder="1" applyAlignment="1" applyProtection="1">
      <alignment horizontal="center" vertical="center"/>
    </xf>
    <xf numFmtId="165" fontId="11" fillId="9" borderId="21" xfId="0" applyNumberFormat="1" applyFont="1" applyFill="1" applyBorder="1" applyAlignment="1" applyProtection="1">
      <alignment horizontal="center" vertical="center"/>
    </xf>
    <xf numFmtId="165" fontId="11" fillId="9" borderId="20" xfId="0" applyNumberFormat="1" applyFont="1" applyFill="1" applyBorder="1" applyAlignment="1" applyProtection="1">
      <alignment horizontal="center" vertical="center"/>
    </xf>
    <xf numFmtId="2" fontId="15" fillId="9" borderId="14" xfId="0" applyNumberFormat="1" applyFont="1" applyFill="1" applyBorder="1" applyAlignment="1" applyProtection="1">
      <alignment horizontal="center"/>
      <protection hidden="1"/>
    </xf>
    <xf numFmtId="165" fontId="7" fillId="9" borderId="23" xfId="0" applyNumberFormat="1" applyFont="1" applyFill="1" applyBorder="1" applyAlignment="1">
      <alignment horizontal="center" vertical="center" wrapText="1"/>
    </xf>
    <xf numFmtId="165" fontId="7" fillId="9" borderId="1" xfId="0" applyNumberFormat="1" applyFont="1" applyFill="1" applyBorder="1" applyAlignment="1">
      <alignment horizontal="center" vertical="center" wrapText="1"/>
    </xf>
    <xf numFmtId="2" fontId="15" fillId="9" borderId="14" xfId="0" applyNumberFormat="1" applyFont="1" applyFill="1" applyBorder="1" applyAlignment="1">
      <alignment horizontal="center" vertical="center" wrapText="1"/>
    </xf>
    <xf numFmtId="2" fontId="15" fillId="9" borderId="24" xfId="0" applyNumberFormat="1" applyFont="1" applyFill="1" applyBorder="1" applyAlignment="1">
      <alignment horizontal="center" vertical="center" wrapText="1"/>
    </xf>
    <xf numFmtId="165" fontId="11" fillId="9" borderId="14" xfId="0" applyNumberFormat="1" applyFont="1" applyFill="1" applyBorder="1" applyAlignment="1" applyProtection="1">
      <alignment horizontal="center" vertical="center"/>
    </xf>
    <xf numFmtId="14" fontId="9" fillId="4" borderId="13" xfId="0" quotePrefix="1" applyNumberFormat="1" applyFont="1" applyFill="1" applyBorder="1" applyAlignment="1">
      <alignment horizontal="right" vertical="center"/>
    </xf>
    <xf numFmtId="14" fontId="20" fillId="8" borderId="14" xfId="0" applyNumberFormat="1" applyFont="1" applyFill="1" applyBorder="1" applyAlignment="1" applyProtection="1">
      <alignment horizontal="center" vertical="center"/>
    </xf>
    <xf numFmtId="0" fontId="20" fillId="8" borderId="14" xfId="0" applyFont="1" applyFill="1" applyBorder="1" applyAlignment="1" applyProtection="1">
      <alignment horizontal="center" vertical="center"/>
    </xf>
    <xf numFmtId="0" fontId="20" fillId="8" borderId="14" xfId="0" applyFont="1" applyFill="1" applyBorder="1" applyAlignment="1" applyProtection="1">
      <alignment vertical="center"/>
    </xf>
    <xf numFmtId="0" fontId="7" fillId="5" borderId="10" xfId="0" quotePrefix="1" applyFont="1" applyFill="1" applyBorder="1" applyAlignment="1">
      <alignment horizontal="right" vertical="center"/>
    </xf>
    <xf numFmtId="0" fontId="7" fillId="5" borderId="13" xfId="0" quotePrefix="1" applyFont="1" applyFill="1" applyBorder="1" applyAlignment="1">
      <alignment horizontal="right" vertical="center"/>
    </xf>
    <xf numFmtId="0" fontId="15" fillId="0" borderId="10" xfId="0" applyFont="1" applyFill="1" applyBorder="1" applyAlignment="1" applyProtection="1">
      <alignment horizontal="left" vertical="center"/>
      <protection locked="0"/>
    </xf>
    <xf numFmtId="0" fontId="15" fillId="0" borderId="7" xfId="0" quotePrefix="1" applyFont="1" applyFill="1" applyBorder="1" applyAlignment="1" applyProtection="1">
      <alignment horizontal="left" vertical="center"/>
      <protection locked="0"/>
    </xf>
    <xf numFmtId="0" fontId="18" fillId="0" borderId="4" xfId="0" applyFont="1" applyFill="1" applyBorder="1" applyAlignment="1" applyProtection="1">
      <alignment horizontal="center" vertical="center"/>
    </xf>
    <xf numFmtId="0" fontId="18" fillId="0" borderId="0" xfId="0" applyFont="1" applyFill="1" applyBorder="1" applyAlignment="1" applyProtection="1">
      <alignment horizontal="center" vertical="center"/>
    </xf>
    <xf numFmtId="0" fontId="9" fillId="8" borderId="10" xfId="0" applyFont="1" applyFill="1" applyBorder="1" applyAlignment="1" applyProtection="1">
      <alignment horizontal="center" vertical="center"/>
    </xf>
    <xf numFmtId="0" fontId="14" fillId="8" borderId="7" xfId="0" applyFont="1" applyFill="1" applyBorder="1" applyAlignment="1" applyProtection="1">
      <alignment horizontal="center" vertical="center"/>
    </xf>
    <xf numFmtId="0" fontId="14" fillId="8" borderId="13" xfId="0" applyFont="1" applyFill="1" applyBorder="1" applyAlignment="1" applyProtection="1">
      <alignment horizontal="center" vertical="center"/>
    </xf>
    <xf numFmtId="0" fontId="7" fillId="8" borderId="14" xfId="0" applyFont="1" applyFill="1" applyBorder="1" applyAlignment="1" applyProtection="1">
      <alignment horizontal="center" vertical="center"/>
    </xf>
    <xf numFmtId="0" fontId="7" fillId="5" borderId="9" xfId="0" quotePrefix="1" applyFont="1" applyFill="1" applyBorder="1" applyAlignment="1">
      <alignment horizontal="right" vertical="center"/>
    </xf>
    <xf numFmtId="0" fontId="7" fillId="5" borderId="6" xfId="0" applyFont="1" applyFill="1" applyBorder="1" applyAlignment="1">
      <alignment horizontal="right"/>
    </xf>
    <xf numFmtId="0" fontId="17" fillId="0" borderId="10" xfId="0" applyFont="1" applyFill="1" applyBorder="1" applyAlignment="1">
      <alignment horizontal="center"/>
    </xf>
    <xf numFmtId="0" fontId="17" fillId="0" borderId="7" xfId="0" applyFont="1" applyFill="1" applyBorder="1" applyAlignment="1">
      <alignment horizontal="center"/>
    </xf>
    <xf numFmtId="0" fontId="3" fillId="0" borderId="4" xfId="0" applyFont="1" applyBorder="1" applyAlignment="1">
      <alignment horizontal="right"/>
    </xf>
    <xf numFmtId="0" fontId="3" fillId="0" borderId="0" xfId="0" applyFont="1" applyBorder="1" applyAlignment="1">
      <alignment horizontal="right"/>
    </xf>
    <xf numFmtId="0" fontId="2" fillId="0" borderId="7" xfId="0" applyFont="1" applyFill="1" applyBorder="1" applyAlignment="1" applyProtection="1">
      <alignment horizontal="left"/>
      <protection locked="0"/>
    </xf>
    <xf numFmtId="0" fontId="2" fillId="0" borderId="7" xfId="0" quotePrefix="1" applyFont="1" applyFill="1" applyBorder="1" applyAlignment="1" applyProtection="1">
      <alignment horizontal="left"/>
      <protection locked="0"/>
    </xf>
    <xf numFmtId="0" fontId="10" fillId="3" borderId="9" xfId="0" quotePrefix="1" applyFont="1" applyFill="1" applyBorder="1" applyAlignment="1">
      <alignment horizontal="center" vertical="center" wrapText="1"/>
    </xf>
    <xf numFmtId="0" fontId="10" fillId="3" borderId="5" xfId="0" quotePrefix="1" applyFont="1" applyFill="1" applyBorder="1" applyAlignment="1">
      <alignment horizontal="center" vertical="center" wrapText="1"/>
    </xf>
    <xf numFmtId="0" fontId="10" fillId="3" borderId="6" xfId="0" quotePrefix="1" applyFont="1" applyFill="1" applyBorder="1" applyAlignment="1">
      <alignment horizontal="center" vertical="center" wrapText="1"/>
    </xf>
    <xf numFmtId="0" fontId="12" fillId="0" borderId="9" xfId="0" applyFont="1" applyFill="1" applyBorder="1" applyAlignment="1">
      <alignment horizontal="center"/>
    </xf>
    <xf numFmtId="0" fontId="12" fillId="0" borderId="5" xfId="0" applyFont="1" applyFill="1" applyBorder="1" applyAlignment="1">
      <alignment horizontal="center"/>
    </xf>
    <xf numFmtId="0" fontId="12" fillId="0" borderId="6" xfId="0" applyFont="1" applyFill="1" applyBorder="1" applyAlignment="1">
      <alignment horizontal="center"/>
    </xf>
    <xf numFmtId="0" fontId="13" fillId="4" borderId="10" xfId="0" applyFont="1" applyFill="1" applyBorder="1" applyAlignment="1">
      <alignment horizontal="center"/>
    </xf>
    <xf numFmtId="0" fontId="13" fillId="4" borderId="7" xfId="0" applyFont="1" applyFill="1" applyBorder="1" applyAlignment="1">
      <alignment horizontal="center"/>
    </xf>
    <xf numFmtId="0" fontId="12" fillId="0" borderId="10" xfId="0" applyFont="1" applyFill="1" applyBorder="1" applyAlignment="1">
      <alignment horizontal="center"/>
    </xf>
    <xf numFmtId="0" fontId="12" fillId="0" borderId="7" xfId="0" applyFont="1" applyFill="1" applyBorder="1" applyAlignment="1">
      <alignment horizontal="center"/>
    </xf>
    <xf numFmtId="0" fontId="12" fillId="0" borderId="13" xfId="0" applyFont="1" applyFill="1" applyBorder="1" applyAlignment="1">
      <alignment horizontal="center"/>
    </xf>
    <xf numFmtId="0" fontId="0" fillId="0" borderId="4" xfId="0" applyBorder="1" applyAlignment="1">
      <alignment horizontal="center"/>
    </xf>
    <xf numFmtId="0" fontId="0" fillId="0" borderId="0" xfId="0" applyBorder="1" applyAlignment="1">
      <alignment horizontal="center"/>
    </xf>
    <xf numFmtId="0" fontId="0" fillId="0" borderId="8" xfId="0" applyBorder="1" applyAlignment="1">
      <alignment horizontal="center"/>
    </xf>
    <xf numFmtId="0" fontId="7" fillId="5" borderId="13" xfId="0" applyFont="1" applyFill="1" applyBorder="1" applyAlignment="1">
      <alignment horizontal="right"/>
    </xf>
    <xf numFmtId="0" fontId="0" fillId="0" borderId="10" xfId="0" applyBorder="1" applyAlignment="1">
      <alignment horizontal="center"/>
    </xf>
    <xf numFmtId="0" fontId="0" fillId="0" borderId="7" xfId="0" applyBorder="1" applyAlignment="1">
      <alignment horizontal="center"/>
    </xf>
    <xf numFmtId="0" fontId="0" fillId="0" borderId="13" xfId="0" applyBorder="1" applyAlignment="1">
      <alignment horizontal="center"/>
    </xf>
    <xf numFmtId="0" fontId="7" fillId="0" borderId="5" xfId="0" applyFont="1" applyFill="1" applyBorder="1" applyAlignment="1" applyProtection="1">
      <alignment horizontal="center"/>
      <protection locked="0"/>
    </xf>
    <xf numFmtId="0" fontId="29" fillId="0" borderId="2" xfId="0" applyFont="1" applyBorder="1" applyAlignment="1">
      <alignment horizontal="center"/>
    </xf>
    <xf numFmtId="0" fontId="29" fillId="0" borderId="3" xfId="0" applyFont="1" applyBorder="1" applyAlignment="1">
      <alignment horizontal="center"/>
    </xf>
    <xf numFmtId="0" fontId="1" fillId="0" borderId="0" xfId="0" applyFont="1" applyAlignment="1">
      <alignment horizontal="center"/>
    </xf>
    <xf numFmtId="0" fontId="3" fillId="0" borderId="0" xfId="0" applyFont="1" applyBorder="1" applyAlignment="1">
      <alignment horizontal="center" vertical="center"/>
    </xf>
    <xf numFmtId="0" fontId="5" fillId="2" borderId="2" xfId="0" applyFont="1" applyFill="1" applyBorder="1" applyAlignment="1">
      <alignment horizontal="left"/>
    </xf>
    <xf numFmtId="0" fontId="3" fillId="0" borderId="4" xfId="0" applyFont="1" applyFill="1" applyBorder="1" applyAlignment="1">
      <alignment horizontal="right"/>
    </xf>
    <xf numFmtId="0" fontId="3" fillId="0" borderId="0" xfId="0" applyFont="1" applyFill="1" applyBorder="1" applyAlignment="1">
      <alignment horizontal="right"/>
    </xf>
    <xf numFmtId="0" fontId="2" fillId="0" borderId="5" xfId="0" applyFont="1" applyFill="1" applyBorder="1" applyAlignment="1" applyProtection="1">
      <alignment horizontal="left"/>
      <protection locked="0"/>
    </xf>
  </cellXfs>
  <cellStyles count="1">
    <cellStyle name="Normal" xfId="0" builtinId="0"/>
  </cellStyles>
  <dxfs count="4">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s>
  <tableStyles count="0" defaultTableStyle="TableStyleMedium2" defaultPivotStyle="PivotStyleLight16"/>
  <colors>
    <mruColors>
      <color rgb="FFFF9B9B"/>
      <color rgb="FF007E3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355600</xdr:colOff>
      <xdr:row>0</xdr:row>
      <xdr:rowOff>133350</xdr:rowOff>
    </xdr:from>
    <xdr:to>
      <xdr:col>2</xdr:col>
      <xdr:colOff>976630</xdr:colOff>
      <xdr:row>1</xdr:row>
      <xdr:rowOff>323574</xdr:rowOff>
    </xdr:to>
    <xdr:pic>
      <xdr:nvPicPr>
        <xdr:cNvPr id="2" name="Picture 1" descr="Winston-Salem State University Logo">
          <a:extLst>
            <a:ext uri="{FF2B5EF4-FFF2-40B4-BE49-F238E27FC236}">
              <a16:creationId xmlns:a16="http://schemas.microsoft.com/office/drawing/2014/main" id="{0925E378-6048-4664-B041-F6FABFBA94B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55600" y="133350"/>
          <a:ext cx="2468880" cy="53947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wssu.edu/Users/sellarsdm/AppData/Local/Microsoft/Windows/Temporary%20Internet%20Files/Content.Outlook/DKADATIT/Copy%20of%20Copy%20of%20Late_Timesheet-Hourly%2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meSheet"/>
      <sheetName val="ValidHours"/>
      <sheetName val="Suffix"/>
    </sheetNames>
    <sheetDataSet>
      <sheetData sheetId="0"/>
      <sheetData sheetId="1">
        <row r="1">
          <cell r="A1">
            <v>0.25</v>
          </cell>
        </row>
        <row r="2">
          <cell r="A2">
            <v>0.5</v>
          </cell>
        </row>
        <row r="3">
          <cell r="A3">
            <v>0.75</v>
          </cell>
        </row>
        <row r="4">
          <cell r="A4">
            <v>1</v>
          </cell>
        </row>
        <row r="5">
          <cell r="A5">
            <v>1.25</v>
          </cell>
        </row>
        <row r="6">
          <cell r="A6">
            <v>1.5</v>
          </cell>
        </row>
        <row r="7">
          <cell r="A7">
            <v>1.75</v>
          </cell>
        </row>
        <row r="8">
          <cell r="A8">
            <v>2</v>
          </cell>
        </row>
        <row r="9">
          <cell r="A9">
            <v>2.25</v>
          </cell>
        </row>
        <row r="10">
          <cell r="A10">
            <v>2.5</v>
          </cell>
        </row>
        <row r="11">
          <cell r="A11">
            <v>2.75</v>
          </cell>
        </row>
        <row r="12">
          <cell r="A12">
            <v>3</v>
          </cell>
        </row>
        <row r="13">
          <cell r="A13">
            <v>3.25</v>
          </cell>
        </row>
        <row r="14">
          <cell r="A14">
            <v>3.5</v>
          </cell>
        </row>
        <row r="15">
          <cell r="A15">
            <v>3.75</v>
          </cell>
        </row>
        <row r="16">
          <cell r="A16">
            <v>4</v>
          </cell>
        </row>
        <row r="17">
          <cell r="A17">
            <v>4.25</v>
          </cell>
        </row>
        <row r="18">
          <cell r="A18">
            <v>4.5</v>
          </cell>
        </row>
        <row r="19">
          <cell r="A19">
            <v>4.75</v>
          </cell>
        </row>
        <row r="20">
          <cell r="A20">
            <v>5</v>
          </cell>
        </row>
        <row r="21">
          <cell r="A21">
            <v>5.25</v>
          </cell>
        </row>
        <row r="22">
          <cell r="A22">
            <v>5.5</v>
          </cell>
        </row>
        <row r="23">
          <cell r="A23">
            <v>5.75</v>
          </cell>
        </row>
        <row r="24">
          <cell r="A24">
            <v>6</v>
          </cell>
        </row>
        <row r="25">
          <cell r="A25">
            <v>6.25</v>
          </cell>
        </row>
        <row r="26">
          <cell r="A26">
            <v>6.5</v>
          </cell>
        </row>
        <row r="27">
          <cell r="A27">
            <v>6.75</v>
          </cell>
        </row>
        <row r="28">
          <cell r="A28">
            <v>7</v>
          </cell>
        </row>
        <row r="29">
          <cell r="A29">
            <v>7.25</v>
          </cell>
        </row>
        <row r="30">
          <cell r="A30">
            <v>7.5</v>
          </cell>
        </row>
        <row r="31">
          <cell r="A31">
            <v>7.75</v>
          </cell>
        </row>
        <row r="32">
          <cell r="A32">
            <v>8</v>
          </cell>
        </row>
        <row r="33">
          <cell r="A33">
            <v>8.25</v>
          </cell>
        </row>
        <row r="34">
          <cell r="A34">
            <v>8.5</v>
          </cell>
        </row>
        <row r="35">
          <cell r="A35">
            <v>8.75</v>
          </cell>
        </row>
        <row r="36">
          <cell r="A36">
            <v>9</v>
          </cell>
        </row>
        <row r="37">
          <cell r="A37">
            <v>9.25</v>
          </cell>
        </row>
        <row r="38">
          <cell r="A38">
            <v>9.5</v>
          </cell>
        </row>
        <row r="39">
          <cell r="A39">
            <v>9.75</v>
          </cell>
        </row>
        <row r="40">
          <cell r="A40">
            <v>10</v>
          </cell>
        </row>
        <row r="41">
          <cell r="A41">
            <v>10.25</v>
          </cell>
        </row>
        <row r="42">
          <cell r="A42">
            <v>10.5</v>
          </cell>
        </row>
        <row r="43">
          <cell r="A43">
            <v>10.75</v>
          </cell>
        </row>
        <row r="44">
          <cell r="A44">
            <v>11</v>
          </cell>
        </row>
        <row r="45">
          <cell r="A45">
            <v>11.25</v>
          </cell>
        </row>
        <row r="46">
          <cell r="A46">
            <v>11.5</v>
          </cell>
        </row>
        <row r="47">
          <cell r="A47">
            <v>11.75</v>
          </cell>
        </row>
        <row r="48">
          <cell r="A48">
            <v>12</v>
          </cell>
        </row>
        <row r="49">
          <cell r="A49">
            <v>12.25</v>
          </cell>
        </row>
        <row r="50">
          <cell r="A50">
            <v>12.5</v>
          </cell>
        </row>
        <row r="51">
          <cell r="A51">
            <v>12.75</v>
          </cell>
        </row>
        <row r="52">
          <cell r="A52">
            <v>13</v>
          </cell>
        </row>
        <row r="53">
          <cell r="A53">
            <v>13.25</v>
          </cell>
        </row>
        <row r="54">
          <cell r="A54">
            <v>13.5</v>
          </cell>
        </row>
        <row r="55">
          <cell r="A55">
            <v>13.75</v>
          </cell>
        </row>
        <row r="56">
          <cell r="A56">
            <v>14</v>
          </cell>
        </row>
        <row r="57">
          <cell r="A57">
            <v>14.25</v>
          </cell>
        </row>
        <row r="58">
          <cell r="A58">
            <v>14.5</v>
          </cell>
        </row>
        <row r="59">
          <cell r="A59">
            <v>14.75</v>
          </cell>
        </row>
        <row r="60">
          <cell r="A60">
            <v>15</v>
          </cell>
        </row>
        <row r="61">
          <cell r="A61">
            <v>15.25</v>
          </cell>
        </row>
        <row r="62">
          <cell r="A62">
            <v>15.5</v>
          </cell>
        </row>
        <row r="63">
          <cell r="A63">
            <v>15.75</v>
          </cell>
        </row>
        <row r="64">
          <cell r="A64">
            <v>16</v>
          </cell>
        </row>
      </sheetData>
      <sheetData sheetId="2">
        <row r="1">
          <cell r="A1" t="str">
            <v>00</v>
          </cell>
        </row>
        <row r="2">
          <cell r="A2" t="str">
            <v>01</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M203"/>
  <sheetViews>
    <sheetView tabSelected="1" workbookViewId="0">
      <pane xSplit="2" topLeftCell="C1" activePane="topRight" state="frozen"/>
      <selection activeCell="A7" sqref="A7"/>
      <selection pane="topRight" activeCell="C5" sqref="C5:D5"/>
    </sheetView>
  </sheetViews>
  <sheetFormatPr defaultRowHeight="15" x14ac:dyDescent="0.25"/>
  <cols>
    <col min="1" max="1" width="13.7109375" customWidth="1"/>
    <col min="2" max="2" width="12.7109375" customWidth="1"/>
    <col min="3" max="3" width="21.140625" customWidth="1"/>
    <col min="4" max="4" width="18.7109375" customWidth="1"/>
    <col min="5" max="5" width="26.7109375" customWidth="1"/>
    <col min="6" max="10" width="21.140625" customWidth="1"/>
    <col min="11" max="11" width="17.7109375" customWidth="1"/>
    <col min="12" max="12" width="1.85546875" customWidth="1"/>
    <col min="257" max="257" width="13.7109375" customWidth="1"/>
    <col min="258" max="258" width="12.7109375" customWidth="1"/>
    <col min="259" max="266" width="21.140625" customWidth="1"/>
    <col min="267" max="267" width="17.7109375" customWidth="1"/>
    <col min="268" max="268" width="1.85546875" customWidth="1"/>
    <col min="513" max="513" width="13.7109375" customWidth="1"/>
    <col min="514" max="514" width="12.7109375" customWidth="1"/>
    <col min="515" max="522" width="21.140625" customWidth="1"/>
    <col min="523" max="523" width="17.7109375" customWidth="1"/>
    <col min="524" max="524" width="1.85546875" customWidth="1"/>
    <col min="769" max="769" width="13.7109375" customWidth="1"/>
    <col min="770" max="770" width="12.7109375" customWidth="1"/>
    <col min="771" max="778" width="21.140625" customWidth="1"/>
    <col min="779" max="779" width="17.7109375" customWidth="1"/>
    <col min="780" max="780" width="1.85546875" customWidth="1"/>
    <col min="1025" max="1025" width="13.7109375" customWidth="1"/>
    <col min="1026" max="1026" width="12.7109375" customWidth="1"/>
    <col min="1027" max="1034" width="21.140625" customWidth="1"/>
    <col min="1035" max="1035" width="17.7109375" customWidth="1"/>
    <col min="1036" max="1036" width="1.85546875" customWidth="1"/>
    <col min="1281" max="1281" width="13.7109375" customWidth="1"/>
    <col min="1282" max="1282" width="12.7109375" customWidth="1"/>
    <col min="1283" max="1290" width="21.140625" customWidth="1"/>
    <col min="1291" max="1291" width="17.7109375" customWidth="1"/>
    <col min="1292" max="1292" width="1.85546875" customWidth="1"/>
    <col min="1537" max="1537" width="13.7109375" customWidth="1"/>
    <col min="1538" max="1538" width="12.7109375" customWidth="1"/>
    <col min="1539" max="1546" width="21.140625" customWidth="1"/>
    <col min="1547" max="1547" width="17.7109375" customWidth="1"/>
    <col min="1548" max="1548" width="1.85546875" customWidth="1"/>
    <col min="1793" max="1793" width="13.7109375" customWidth="1"/>
    <col min="1794" max="1794" width="12.7109375" customWidth="1"/>
    <col min="1795" max="1802" width="21.140625" customWidth="1"/>
    <col min="1803" max="1803" width="17.7109375" customWidth="1"/>
    <col min="1804" max="1804" width="1.85546875" customWidth="1"/>
    <col min="2049" max="2049" width="13.7109375" customWidth="1"/>
    <col min="2050" max="2050" width="12.7109375" customWidth="1"/>
    <col min="2051" max="2058" width="21.140625" customWidth="1"/>
    <col min="2059" max="2059" width="17.7109375" customWidth="1"/>
    <col min="2060" max="2060" width="1.85546875" customWidth="1"/>
    <col min="2305" max="2305" width="13.7109375" customWidth="1"/>
    <col min="2306" max="2306" width="12.7109375" customWidth="1"/>
    <col min="2307" max="2314" width="21.140625" customWidth="1"/>
    <col min="2315" max="2315" width="17.7109375" customWidth="1"/>
    <col min="2316" max="2316" width="1.85546875" customWidth="1"/>
    <col min="2561" max="2561" width="13.7109375" customWidth="1"/>
    <col min="2562" max="2562" width="12.7109375" customWidth="1"/>
    <col min="2563" max="2570" width="21.140625" customWidth="1"/>
    <col min="2571" max="2571" width="17.7109375" customWidth="1"/>
    <col min="2572" max="2572" width="1.85546875" customWidth="1"/>
    <col min="2817" max="2817" width="13.7109375" customWidth="1"/>
    <col min="2818" max="2818" width="12.7109375" customWidth="1"/>
    <col min="2819" max="2826" width="21.140625" customWidth="1"/>
    <col min="2827" max="2827" width="17.7109375" customWidth="1"/>
    <col min="2828" max="2828" width="1.85546875" customWidth="1"/>
    <col min="3073" max="3073" width="13.7109375" customWidth="1"/>
    <col min="3074" max="3074" width="12.7109375" customWidth="1"/>
    <col min="3075" max="3082" width="21.140625" customWidth="1"/>
    <col min="3083" max="3083" width="17.7109375" customWidth="1"/>
    <col min="3084" max="3084" width="1.85546875" customWidth="1"/>
    <col min="3329" max="3329" width="13.7109375" customWidth="1"/>
    <col min="3330" max="3330" width="12.7109375" customWidth="1"/>
    <col min="3331" max="3338" width="21.140625" customWidth="1"/>
    <col min="3339" max="3339" width="17.7109375" customWidth="1"/>
    <col min="3340" max="3340" width="1.85546875" customWidth="1"/>
    <col min="3585" max="3585" width="13.7109375" customWidth="1"/>
    <col min="3586" max="3586" width="12.7109375" customWidth="1"/>
    <col min="3587" max="3594" width="21.140625" customWidth="1"/>
    <col min="3595" max="3595" width="17.7109375" customWidth="1"/>
    <col min="3596" max="3596" width="1.85546875" customWidth="1"/>
    <col min="3841" max="3841" width="13.7109375" customWidth="1"/>
    <col min="3842" max="3842" width="12.7109375" customWidth="1"/>
    <col min="3843" max="3850" width="21.140625" customWidth="1"/>
    <col min="3851" max="3851" width="17.7109375" customWidth="1"/>
    <col min="3852" max="3852" width="1.85546875" customWidth="1"/>
    <col min="4097" max="4097" width="13.7109375" customWidth="1"/>
    <col min="4098" max="4098" width="12.7109375" customWidth="1"/>
    <col min="4099" max="4106" width="21.140625" customWidth="1"/>
    <col min="4107" max="4107" width="17.7109375" customWidth="1"/>
    <col min="4108" max="4108" width="1.85546875" customWidth="1"/>
    <col min="4353" max="4353" width="13.7109375" customWidth="1"/>
    <col min="4354" max="4354" width="12.7109375" customWidth="1"/>
    <col min="4355" max="4362" width="21.140625" customWidth="1"/>
    <col min="4363" max="4363" width="17.7109375" customWidth="1"/>
    <col min="4364" max="4364" width="1.85546875" customWidth="1"/>
    <col min="4609" max="4609" width="13.7109375" customWidth="1"/>
    <col min="4610" max="4610" width="12.7109375" customWidth="1"/>
    <col min="4611" max="4618" width="21.140625" customWidth="1"/>
    <col min="4619" max="4619" width="17.7109375" customWidth="1"/>
    <col min="4620" max="4620" width="1.85546875" customWidth="1"/>
    <col min="4865" max="4865" width="13.7109375" customWidth="1"/>
    <col min="4866" max="4866" width="12.7109375" customWidth="1"/>
    <col min="4867" max="4874" width="21.140625" customWidth="1"/>
    <col min="4875" max="4875" width="17.7109375" customWidth="1"/>
    <col min="4876" max="4876" width="1.85546875" customWidth="1"/>
    <col min="5121" max="5121" width="13.7109375" customWidth="1"/>
    <col min="5122" max="5122" width="12.7109375" customWidth="1"/>
    <col min="5123" max="5130" width="21.140625" customWidth="1"/>
    <col min="5131" max="5131" width="17.7109375" customWidth="1"/>
    <col min="5132" max="5132" width="1.85546875" customWidth="1"/>
    <col min="5377" max="5377" width="13.7109375" customWidth="1"/>
    <col min="5378" max="5378" width="12.7109375" customWidth="1"/>
    <col min="5379" max="5386" width="21.140625" customWidth="1"/>
    <col min="5387" max="5387" width="17.7109375" customWidth="1"/>
    <col min="5388" max="5388" width="1.85546875" customWidth="1"/>
    <col min="5633" max="5633" width="13.7109375" customWidth="1"/>
    <col min="5634" max="5634" width="12.7109375" customWidth="1"/>
    <col min="5635" max="5642" width="21.140625" customWidth="1"/>
    <col min="5643" max="5643" width="17.7109375" customWidth="1"/>
    <col min="5644" max="5644" width="1.85546875" customWidth="1"/>
    <col min="5889" max="5889" width="13.7109375" customWidth="1"/>
    <col min="5890" max="5890" width="12.7109375" customWidth="1"/>
    <col min="5891" max="5898" width="21.140625" customWidth="1"/>
    <col min="5899" max="5899" width="17.7109375" customWidth="1"/>
    <col min="5900" max="5900" width="1.85546875" customWidth="1"/>
    <col min="6145" max="6145" width="13.7109375" customWidth="1"/>
    <col min="6146" max="6146" width="12.7109375" customWidth="1"/>
    <col min="6147" max="6154" width="21.140625" customWidth="1"/>
    <col min="6155" max="6155" width="17.7109375" customWidth="1"/>
    <col min="6156" max="6156" width="1.85546875" customWidth="1"/>
    <col min="6401" max="6401" width="13.7109375" customWidth="1"/>
    <col min="6402" max="6402" width="12.7109375" customWidth="1"/>
    <col min="6403" max="6410" width="21.140625" customWidth="1"/>
    <col min="6411" max="6411" width="17.7109375" customWidth="1"/>
    <col min="6412" max="6412" width="1.85546875" customWidth="1"/>
    <col min="6657" max="6657" width="13.7109375" customWidth="1"/>
    <col min="6658" max="6658" width="12.7109375" customWidth="1"/>
    <col min="6659" max="6666" width="21.140625" customWidth="1"/>
    <col min="6667" max="6667" width="17.7109375" customWidth="1"/>
    <col min="6668" max="6668" width="1.85546875" customWidth="1"/>
    <col min="6913" max="6913" width="13.7109375" customWidth="1"/>
    <col min="6914" max="6914" width="12.7109375" customWidth="1"/>
    <col min="6915" max="6922" width="21.140625" customWidth="1"/>
    <col min="6923" max="6923" width="17.7109375" customWidth="1"/>
    <col min="6924" max="6924" width="1.85546875" customWidth="1"/>
    <col min="7169" max="7169" width="13.7109375" customWidth="1"/>
    <col min="7170" max="7170" width="12.7109375" customWidth="1"/>
    <col min="7171" max="7178" width="21.140625" customWidth="1"/>
    <col min="7179" max="7179" width="17.7109375" customWidth="1"/>
    <col min="7180" max="7180" width="1.85546875" customWidth="1"/>
    <col min="7425" max="7425" width="13.7109375" customWidth="1"/>
    <col min="7426" max="7426" width="12.7109375" customWidth="1"/>
    <col min="7427" max="7434" width="21.140625" customWidth="1"/>
    <col min="7435" max="7435" width="17.7109375" customWidth="1"/>
    <col min="7436" max="7436" width="1.85546875" customWidth="1"/>
    <col min="7681" max="7681" width="13.7109375" customWidth="1"/>
    <col min="7682" max="7682" width="12.7109375" customWidth="1"/>
    <col min="7683" max="7690" width="21.140625" customWidth="1"/>
    <col min="7691" max="7691" width="17.7109375" customWidth="1"/>
    <col min="7692" max="7692" width="1.85546875" customWidth="1"/>
    <col min="7937" max="7937" width="13.7109375" customWidth="1"/>
    <col min="7938" max="7938" width="12.7109375" customWidth="1"/>
    <col min="7939" max="7946" width="21.140625" customWidth="1"/>
    <col min="7947" max="7947" width="17.7109375" customWidth="1"/>
    <col min="7948" max="7948" width="1.85546875" customWidth="1"/>
    <col min="8193" max="8193" width="13.7109375" customWidth="1"/>
    <col min="8194" max="8194" width="12.7109375" customWidth="1"/>
    <col min="8195" max="8202" width="21.140625" customWidth="1"/>
    <col min="8203" max="8203" width="17.7109375" customWidth="1"/>
    <col min="8204" max="8204" width="1.85546875" customWidth="1"/>
    <col min="8449" max="8449" width="13.7109375" customWidth="1"/>
    <col min="8450" max="8450" width="12.7109375" customWidth="1"/>
    <col min="8451" max="8458" width="21.140625" customWidth="1"/>
    <col min="8459" max="8459" width="17.7109375" customWidth="1"/>
    <col min="8460" max="8460" width="1.85546875" customWidth="1"/>
    <col min="8705" max="8705" width="13.7109375" customWidth="1"/>
    <col min="8706" max="8706" width="12.7109375" customWidth="1"/>
    <col min="8707" max="8714" width="21.140625" customWidth="1"/>
    <col min="8715" max="8715" width="17.7109375" customWidth="1"/>
    <col min="8716" max="8716" width="1.85546875" customWidth="1"/>
    <col min="8961" max="8961" width="13.7109375" customWidth="1"/>
    <col min="8962" max="8962" width="12.7109375" customWidth="1"/>
    <col min="8963" max="8970" width="21.140625" customWidth="1"/>
    <col min="8971" max="8971" width="17.7109375" customWidth="1"/>
    <col min="8972" max="8972" width="1.85546875" customWidth="1"/>
    <col min="9217" max="9217" width="13.7109375" customWidth="1"/>
    <col min="9218" max="9218" width="12.7109375" customWidth="1"/>
    <col min="9219" max="9226" width="21.140625" customWidth="1"/>
    <col min="9227" max="9227" width="17.7109375" customWidth="1"/>
    <col min="9228" max="9228" width="1.85546875" customWidth="1"/>
    <col min="9473" max="9473" width="13.7109375" customWidth="1"/>
    <col min="9474" max="9474" width="12.7109375" customWidth="1"/>
    <col min="9475" max="9482" width="21.140625" customWidth="1"/>
    <col min="9483" max="9483" width="17.7109375" customWidth="1"/>
    <col min="9484" max="9484" width="1.85546875" customWidth="1"/>
    <col min="9729" max="9729" width="13.7109375" customWidth="1"/>
    <col min="9730" max="9730" width="12.7109375" customWidth="1"/>
    <col min="9731" max="9738" width="21.140625" customWidth="1"/>
    <col min="9739" max="9739" width="17.7109375" customWidth="1"/>
    <col min="9740" max="9740" width="1.85546875" customWidth="1"/>
    <col min="9985" max="9985" width="13.7109375" customWidth="1"/>
    <col min="9986" max="9986" width="12.7109375" customWidth="1"/>
    <col min="9987" max="9994" width="21.140625" customWidth="1"/>
    <col min="9995" max="9995" width="17.7109375" customWidth="1"/>
    <col min="9996" max="9996" width="1.85546875" customWidth="1"/>
    <col min="10241" max="10241" width="13.7109375" customWidth="1"/>
    <col min="10242" max="10242" width="12.7109375" customWidth="1"/>
    <col min="10243" max="10250" width="21.140625" customWidth="1"/>
    <col min="10251" max="10251" width="17.7109375" customWidth="1"/>
    <col min="10252" max="10252" width="1.85546875" customWidth="1"/>
    <col min="10497" max="10497" width="13.7109375" customWidth="1"/>
    <col min="10498" max="10498" width="12.7109375" customWidth="1"/>
    <col min="10499" max="10506" width="21.140625" customWidth="1"/>
    <col min="10507" max="10507" width="17.7109375" customWidth="1"/>
    <col min="10508" max="10508" width="1.85546875" customWidth="1"/>
    <col min="10753" max="10753" width="13.7109375" customWidth="1"/>
    <col min="10754" max="10754" width="12.7109375" customWidth="1"/>
    <col min="10755" max="10762" width="21.140625" customWidth="1"/>
    <col min="10763" max="10763" width="17.7109375" customWidth="1"/>
    <col min="10764" max="10764" width="1.85546875" customWidth="1"/>
    <col min="11009" max="11009" width="13.7109375" customWidth="1"/>
    <col min="11010" max="11010" width="12.7109375" customWidth="1"/>
    <col min="11011" max="11018" width="21.140625" customWidth="1"/>
    <col min="11019" max="11019" width="17.7109375" customWidth="1"/>
    <col min="11020" max="11020" width="1.85546875" customWidth="1"/>
    <col min="11265" max="11265" width="13.7109375" customWidth="1"/>
    <col min="11266" max="11266" width="12.7109375" customWidth="1"/>
    <col min="11267" max="11274" width="21.140625" customWidth="1"/>
    <col min="11275" max="11275" width="17.7109375" customWidth="1"/>
    <col min="11276" max="11276" width="1.85546875" customWidth="1"/>
    <col min="11521" max="11521" width="13.7109375" customWidth="1"/>
    <col min="11522" max="11522" width="12.7109375" customWidth="1"/>
    <col min="11523" max="11530" width="21.140625" customWidth="1"/>
    <col min="11531" max="11531" width="17.7109375" customWidth="1"/>
    <col min="11532" max="11532" width="1.85546875" customWidth="1"/>
    <col min="11777" max="11777" width="13.7109375" customWidth="1"/>
    <col min="11778" max="11778" width="12.7109375" customWidth="1"/>
    <col min="11779" max="11786" width="21.140625" customWidth="1"/>
    <col min="11787" max="11787" width="17.7109375" customWidth="1"/>
    <col min="11788" max="11788" width="1.85546875" customWidth="1"/>
    <col min="12033" max="12033" width="13.7109375" customWidth="1"/>
    <col min="12034" max="12034" width="12.7109375" customWidth="1"/>
    <col min="12035" max="12042" width="21.140625" customWidth="1"/>
    <col min="12043" max="12043" width="17.7109375" customWidth="1"/>
    <col min="12044" max="12044" width="1.85546875" customWidth="1"/>
    <col min="12289" max="12289" width="13.7109375" customWidth="1"/>
    <col min="12290" max="12290" width="12.7109375" customWidth="1"/>
    <col min="12291" max="12298" width="21.140625" customWidth="1"/>
    <col min="12299" max="12299" width="17.7109375" customWidth="1"/>
    <col min="12300" max="12300" width="1.85546875" customWidth="1"/>
    <col min="12545" max="12545" width="13.7109375" customWidth="1"/>
    <col min="12546" max="12546" width="12.7109375" customWidth="1"/>
    <col min="12547" max="12554" width="21.140625" customWidth="1"/>
    <col min="12555" max="12555" width="17.7109375" customWidth="1"/>
    <col min="12556" max="12556" width="1.85546875" customWidth="1"/>
    <col min="12801" max="12801" width="13.7109375" customWidth="1"/>
    <col min="12802" max="12802" width="12.7109375" customWidth="1"/>
    <col min="12803" max="12810" width="21.140625" customWidth="1"/>
    <col min="12811" max="12811" width="17.7109375" customWidth="1"/>
    <col min="12812" max="12812" width="1.85546875" customWidth="1"/>
    <col min="13057" max="13057" width="13.7109375" customWidth="1"/>
    <col min="13058" max="13058" width="12.7109375" customWidth="1"/>
    <col min="13059" max="13066" width="21.140625" customWidth="1"/>
    <col min="13067" max="13067" width="17.7109375" customWidth="1"/>
    <col min="13068" max="13068" width="1.85546875" customWidth="1"/>
    <col min="13313" max="13313" width="13.7109375" customWidth="1"/>
    <col min="13314" max="13314" width="12.7109375" customWidth="1"/>
    <col min="13315" max="13322" width="21.140625" customWidth="1"/>
    <col min="13323" max="13323" width="17.7109375" customWidth="1"/>
    <col min="13324" max="13324" width="1.85546875" customWidth="1"/>
    <col min="13569" max="13569" width="13.7109375" customWidth="1"/>
    <col min="13570" max="13570" width="12.7109375" customWidth="1"/>
    <col min="13571" max="13578" width="21.140625" customWidth="1"/>
    <col min="13579" max="13579" width="17.7109375" customWidth="1"/>
    <col min="13580" max="13580" width="1.85546875" customWidth="1"/>
    <col min="13825" max="13825" width="13.7109375" customWidth="1"/>
    <col min="13826" max="13826" width="12.7109375" customWidth="1"/>
    <col min="13827" max="13834" width="21.140625" customWidth="1"/>
    <col min="13835" max="13835" width="17.7109375" customWidth="1"/>
    <col min="13836" max="13836" width="1.85546875" customWidth="1"/>
    <col min="14081" max="14081" width="13.7109375" customWidth="1"/>
    <col min="14082" max="14082" width="12.7109375" customWidth="1"/>
    <col min="14083" max="14090" width="21.140625" customWidth="1"/>
    <col min="14091" max="14091" width="17.7109375" customWidth="1"/>
    <col min="14092" max="14092" width="1.85546875" customWidth="1"/>
    <col min="14337" max="14337" width="13.7109375" customWidth="1"/>
    <col min="14338" max="14338" width="12.7109375" customWidth="1"/>
    <col min="14339" max="14346" width="21.140625" customWidth="1"/>
    <col min="14347" max="14347" width="17.7109375" customWidth="1"/>
    <col min="14348" max="14348" width="1.85546875" customWidth="1"/>
    <col min="14593" max="14593" width="13.7109375" customWidth="1"/>
    <col min="14594" max="14594" width="12.7109375" customWidth="1"/>
    <col min="14595" max="14602" width="21.140625" customWidth="1"/>
    <col min="14603" max="14603" width="17.7109375" customWidth="1"/>
    <col min="14604" max="14604" width="1.85546875" customWidth="1"/>
    <col min="14849" max="14849" width="13.7109375" customWidth="1"/>
    <col min="14850" max="14850" width="12.7109375" customWidth="1"/>
    <col min="14851" max="14858" width="21.140625" customWidth="1"/>
    <col min="14859" max="14859" width="17.7109375" customWidth="1"/>
    <col min="14860" max="14860" width="1.85546875" customWidth="1"/>
    <col min="15105" max="15105" width="13.7109375" customWidth="1"/>
    <col min="15106" max="15106" width="12.7109375" customWidth="1"/>
    <col min="15107" max="15114" width="21.140625" customWidth="1"/>
    <col min="15115" max="15115" width="17.7109375" customWidth="1"/>
    <col min="15116" max="15116" width="1.85546875" customWidth="1"/>
    <col min="15361" max="15361" width="13.7109375" customWidth="1"/>
    <col min="15362" max="15362" width="12.7109375" customWidth="1"/>
    <col min="15363" max="15370" width="21.140625" customWidth="1"/>
    <col min="15371" max="15371" width="17.7109375" customWidth="1"/>
    <col min="15372" max="15372" width="1.85546875" customWidth="1"/>
    <col min="15617" max="15617" width="13.7109375" customWidth="1"/>
    <col min="15618" max="15618" width="12.7109375" customWidth="1"/>
    <col min="15619" max="15626" width="21.140625" customWidth="1"/>
    <col min="15627" max="15627" width="17.7109375" customWidth="1"/>
    <col min="15628" max="15628" width="1.85546875" customWidth="1"/>
    <col min="15873" max="15873" width="13.7109375" customWidth="1"/>
    <col min="15874" max="15874" width="12.7109375" customWidth="1"/>
    <col min="15875" max="15882" width="21.140625" customWidth="1"/>
    <col min="15883" max="15883" width="17.7109375" customWidth="1"/>
    <col min="15884" max="15884" width="1.85546875" customWidth="1"/>
    <col min="16129" max="16129" width="13.7109375" customWidth="1"/>
    <col min="16130" max="16130" width="12.7109375" customWidth="1"/>
    <col min="16131" max="16138" width="21.140625" customWidth="1"/>
    <col min="16139" max="16139" width="17.7109375" customWidth="1"/>
    <col min="16140" max="16140" width="1.85546875" customWidth="1"/>
  </cols>
  <sheetData>
    <row r="1" spans="1:13" s="1" customFormat="1" ht="27.75" customHeight="1" x14ac:dyDescent="0.4">
      <c r="A1" s="131" t="s">
        <v>29</v>
      </c>
      <c r="B1" s="131"/>
      <c r="C1" s="131"/>
      <c r="D1" s="131"/>
      <c r="E1" s="131"/>
      <c r="F1" s="131"/>
      <c r="G1" s="131"/>
      <c r="H1" s="131"/>
      <c r="I1" s="131"/>
      <c r="J1" s="131"/>
      <c r="K1" s="131"/>
    </row>
    <row r="2" spans="1:13" s="2" customFormat="1" ht="27.75" x14ac:dyDescent="0.4">
      <c r="A2" s="131" t="s">
        <v>0</v>
      </c>
      <c r="B2" s="131"/>
      <c r="C2" s="131"/>
      <c r="D2" s="131"/>
      <c r="E2" s="131"/>
      <c r="F2" s="131"/>
      <c r="G2" s="131"/>
      <c r="H2" s="131"/>
      <c r="I2" s="131"/>
      <c r="J2" s="131"/>
      <c r="K2" s="131"/>
    </row>
    <row r="3" spans="1:13" ht="20.25" x14ac:dyDescent="0.25">
      <c r="A3" s="132" t="s">
        <v>1</v>
      </c>
      <c r="B3" s="132"/>
      <c r="C3" s="132"/>
      <c r="D3" s="132"/>
      <c r="E3" s="132"/>
      <c r="F3" s="132"/>
      <c r="G3" s="132"/>
      <c r="H3" s="132"/>
      <c r="I3" s="132"/>
      <c r="J3" s="132"/>
      <c r="K3" s="132"/>
    </row>
    <row r="4" spans="1:13" s="8" customFormat="1" x14ac:dyDescent="0.25">
      <c r="A4" s="3"/>
      <c r="B4" s="133"/>
      <c r="C4" s="133"/>
      <c r="D4" s="133"/>
      <c r="E4" s="133"/>
      <c r="F4" s="4"/>
      <c r="G4" s="4"/>
      <c r="H4" s="4"/>
      <c r="I4" s="4"/>
      <c r="J4" s="4"/>
      <c r="K4" s="5"/>
      <c r="L4" s="6"/>
      <c r="M4" s="7"/>
    </row>
    <row r="5" spans="1:13" s="16" customFormat="1" ht="26.25" x14ac:dyDescent="0.4">
      <c r="A5" s="134" t="s">
        <v>2</v>
      </c>
      <c r="B5" s="135"/>
      <c r="C5" s="136"/>
      <c r="D5" s="136"/>
      <c r="E5" s="9" t="s">
        <v>3</v>
      </c>
      <c r="F5" s="10"/>
      <c r="G5" s="11" t="s">
        <v>32</v>
      </c>
      <c r="H5" s="12"/>
      <c r="I5" s="13"/>
      <c r="J5" s="9" t="s">
        <v>4</v>
      </c>
      <c r="K5" s="14"/>
      <c r="L5" s="15"/>
      <c r="M5" s="13"/>
    </row>
    <row r="6" spans="1:13" s="16" customFormat="1" ht="25.5" x14ac:dyDescent="0.35">
      <c r="A6" s="106" t="s">
        <v>5</v>
      </c>
      <c r="B6" s="107"/>
      <c r="C6" s="108"/>
      <c r="D6" s="109"/>
      <c r="E6" s="68" t="s">
        <v>31</v>
      </c>
      <c r="F6" s="69"/>
      <c r="G6" s="9" t="s">
        <v>30</v>
      </c>
      <c r="H6" s="17"/>
      <c r="I6" s="13"/>
      <c r="J6" s="9" t="s">
        <v>7</v>
      </c>
      <c r="K6" s="14"/>
      <c r="L6" s="15"/>
      <c r="M6" s="13"/>
    </row>
    <row r="7" spans="1:13" s="8" customFormat="1" ht="20.25" x14ac:dyDescent="0.3">
      <c r="A7" s="18"/>
      <c r="B7" s="19"/>
      <c r="C7" s="19"/>
      <c r="D7" s="19"/>
      <c r="E7" s="67" t="s">
        <v>6</v>
      </c>
      <c r="F7" s="128"/>
      <c r="G7" s="128"/>
      <c r="H7" s="128"/>
      <c r="I7" s="71"/>
      <c r="J7" s="71"/>
      <c r="K7" s="21"/>
      <c r="L7" s="6"/>
      <c r="M7" s="7"/>
    </row>
    <row r="8" spans="1:13" s="8" customFormat="1" ht="15.75" x14ac:dyDescent="0.25">
      <c r="A8" s="18"/>
      <c r="B8" s="19"/>
      <c r="C8" s="19"/>
      <c r="D8" s="19"/>
      <c r="E8" s="20"/>
      <c r="F8" s="7"/>
      <c r="G8" s="70"/>
      <c r="H8" s="71"/>
      <c r="I8" s="71"/>
      <c r="J8" s="71"/>
      <c r="K8" s="21"/>
      <c r="L8" s="6"/>
      <c r="M8" s="7"/>
    </row>
    <row r="9" spans="1:13" s="24" customFormat="1" ht="23.25" x14ac:dyDescent="0.25">
      <c r="A9" s="110" t="s">
        <v>8</v>
      </c>
      <c r="B9" s="111"/>
      <c r="C9" s="111"/>
      <c r="D9" s="111"/>
      <c r="E9" s="111"/>
      <c r="F9" s="111"/>
      <c r="G9" s="111"/>
      <c r="H9" s="111"/>
      <c r="I9" s="111"/>
      <c r="J9" s="111"/>
      <c r="K9" s="112"/>
      <c r="L9" s="22"/>
      <c r="M9" s="23"/>
    </row>
    <row r="10" spans="1:13" s="24" customFormat="1" ht="23.1" customHeight="1" x14ac:dyDescent="0.3">
      <c r="A10" s="129" t="s">
        <v>38</v>
      </c>
      <c r="B10" s="129"/>
      <c r="C10" s="129"/>
      <c r="D10" s="129"/>
      <c r="E10" s="129"/>
      <c r="F10" s="129"/>
      <c r="G10" s="129"/>
      <c r="H10" s="129"/>
      <c r="I10" s="129"/>
      <c r="J10" s="129"/>
      <c r="K10" s="130"/>
      <c r="L10" s="22"/>
      <c r="M10" s="23"/>
    </row>
    <row r="11" spans="1:13" x14ac:dyDescent="0.25">
      <c r="A11" s="113"/>
      <c r="B11" s="114"/>
      <c r="C11" s="114"/>
      <c r="D11" s="114"/>
      <c r="E11" s="114"/>
      <c r="F11" s="114"/>
      <c r="G11" s="114"/>
      <c r="H11" s="114"/>
      <c r="I11" s="114"/>
      <c r="J11" s="114"/>
      <c r="K11" s="115"/>
      <c r="L11" s="25"/>
      <c r="M11" s="26"/>
    </row>
    <row r="12" spans="1:13" s="35" customFormat="1" ht="15.75" thickBot="1" x14ac:dyDescent="0.3">
      <c r="A12" s="116"/>
      <c r="B12" s="117"/>
      <c r="C12" s="27" t="s">
        <v>9</v>
      </c>
      <c r="D12" s="28" t="s">
        <v>10</v>
      </c>
      <c r="E12" s="28" t="s">
        <v>11</v>
      </c>
      <c r="F12" s="29" t="s">
        <v>12</v>
      </c>
      <c r="G12" s="28" t="s">
        <v>13</v>
      </c>
      <c r="H12" s="28" t="s">
        <v>14</v>
      </c>
      <c r="I12" s="30" t="s">
        <v>15</v>
      </c>
      <c r="J12" s="31"/>
      <c r="K12" s="32"/>
      <c r="L12" s="33"/>
      <c r="M12" s="34"/>
    </row>
    <row r="13" spans="1:13" ht="31.5" customHeight="1" x14ac:dyDescent="0.25">
      <c r="A13" s="36"/>
      <c r="B13" s="37" t="s">
        <v>16</v>
      </c>
      <c r="C13" s="38"/>
      <c r="D13" s="38"/>
      <c r="E13" s="38"/>
      <c r="F13" s="38"/>
      <c r="G13" s="38"/>
      <c r="H13" s="38"/>
      <c r="I13" s="38"/>
      <c r="J13" s="78" t="s">
        <v>17</v>
      </c>
      <c r="K13" s="32"/>
      <c r="L13" s="25"/>
      <c r="M13" s="26"/>
    </row>
    <row r="14" spans="1:13" s="63" customFormat="1" ht="31.15" customHeight="1" x14ac:dyDescent="0.25">
      <c r="A14" s="66"/>
      <c r="B14" s="72" t="s">
        <v>33</v>
      </c>
      <c r="C14" s="75"/>
      <c r="D14" s="75"/>
      <c r="E14" s="75"/>
      <c r="F14" s="75"/>
      <c r="G14" s="75"/>
      <c r="H14" s="75"/>
      <c r="I14" s="75"/>
      <c r="J14" s="79"/>
      <c r="K14" s="32"/>
    </row>
    <row r="15" spans="1:13" s="65" customFormat="1" ht="31.15" customHeight="1" x14ac:dyDescent="0.25">
      <c r="A15" s="66"/>
      <c r="B15" s="73" t="s">
        <v>34</v>
      </c>
      <c r="C15" s="75"/>
      <c r="D15" s="75"/>
      <c r="E15" s="75"/>
      <c r="F15" s="75"/>
      <c r="G15" s="75"/>
      <c r="H15" s="75"/>
      <c r="I15" s="75"/>
      <c r="J15" s="80"/>
      <c r="K15" s="32"/>
      <c r="L15" s="64"/>
    </row>
    <row r="16" spans="1:13" ht="24" thickBot="1" x14ac:dyDescent="0.4">
      <c r="A16" s="36"/>
      <c r="B16" s="88" t="s">
        <v>35</v>
      </c>
      <c r="C16" s="82" t="str">
        <f t="shared" ref="C16:I16" si="0">IF(C15-C14=0,"",IF((C15-C14)*24&gt;4,(C15-C14-(1/24))*24,(C15-C14)*24))</f>
        <v/>
      </c>
      <c r="D16" s="82" t="str">
        <f t="shared" si="0"/>
        <v/>
      </c>
      <c r="E16" s="82" t="str">
        <f t="shared" si="0"/>
        <v/>
      </c>
      <c r="F16" s="82" t="str">
        <f t="shared" si="0"/>
        <v/>
      </c>
      <c r="G16" s="82" t="str">
        <f t="shared" si="0"/>
        <v/>
      </c>
      <c r="H16" s="82" t="str">
        <f t="shared" si="0"/>
        <v/>
      </c>
      <c r="I16" s="82" t="str">
        <f t="shared" si="0"/>
        <v/>
      </c>
      <c r="J16" s="81">
        <f>SUM(C16:I16)</f>
        <v>0</v>
      </c>
      <c r="K16" s="32"/>
      <c r="L16" s="25"/>
      <c r="M16" s="26"/>
    </row>
    <row r="17" spans="1:13" s="63" customFormat="1" ht="31.15" customHeight="1" x14ac:dyDescent="0.25">
      <c r="A17" s="66"/>
      <c r="B17" s="73" t="s">
        <v>33</v>
      </c>
      <c r="C17" s="75"/>
      <c r="D17" s="75"/>
      <c r="E17" s="75"/>
      <c r="F17" s="75"/>
      <c r="G17" s="75"/>
      <c r="H17" s="75"/>
      <c r="I17" s="75"/>
      <c r="J17" s="79"/>
      <c r="K17" s="32"/>
    </row>
    <row r="18" spans="1:13" s="65" customFormat="1" ht="31.15" customHeight="1" x14ac:dyDescent="0.25">
      <c r="A18" s="66"/>
      <c r="B18" s="73" t="s">
        <v>34</v>
      </c>
      <c r="C18" s="75"/>
      <c r="D18" s="75"/>
      <c r="E18" s="75"/>
      <c r="F18" s="75"/>
      <c r="G18" s="75"/>
      <c r="H18" s="75"/>
      <c r="I18" s="75"/>
      <c r="J18" s="80"/>
      <c r="K18" s="32"/>
      <c r="L18" s="64"/>
    </row>
    <row r="19" spans="1:13" s="76" customFormat="1" ht="23.25" x14ac:dyDescent="0.2">
      <c r="A19" s="74"/>
      <c r="B19" s="77" t="s">
        <v>35</v>
      </c>
      <c r="C19" s="83">
        <f>(+C18-C17)*24</f>
        <v>0</v>
      </c>
      <c r="D19" s="83">
        <f t="shared" ref="D19:I19" si="1">(+D18-D17)*24</f>
        <v>0</v>
      </c>
      <c r="E19" s="83">
        <f t="shared" si="1"/>
        <v>0</v>
      </c>
      <c r="F19" s="83">
        <f t="shared" si="1"/>
        <v>0</v>
      </c>
      <c r="G19" s="83">
        <f t="shared" si="1"/>
        <v>0</v>
      </c>
      <c r="H19" s="83">
        <f t="shared" si="1"/>
        <v>0</v>
      </c>
      <c r="I19" s="84">
        <f t="shared" si="1"/>
        <v>0</v>
      </c>
      <c r="J19" s="87">
        <f>SUM(C19:I19)</f>
        <v>0</v>
      </c>
    </row>
    <row r="20" spans="1:13" s="76" customFormat="1" ht="23.25" x14ac:dyDescent="0.2">
      <c r="A20" s="74"/>
      <c r="B20" s="77" t="s">
        <v>36</v>
      </c>
      <c r="C20" s="85">
        <f>SUM(C16,C19)</f>
        <v>0</v>
      </c>
      <c r="D20" s="85">
        <f t="shared" ref="D20:J20" si="2">SUM(D16,D19)</f>
        <v>0</v>
      </c>
      <c r="E20" s="85">
        <f t="shared" si="2"/>
        <v>0</v>
      </c>
      <c r="F20" s="85">
        <f t="shared" si="2"/>
        <v>0</v>
      </c>
      <c r="G20" s="85">
        <f t="shared" si="2"/>
        <v>0</v>
      </c>
      <c r="H20" s="85">
        <f t="shared" si="2"/>
        <v>0</v>
      </c>
      <c r="I20" s="85">
        <f t="shared" si="2"/>
        <v>0</v>
      </c>
      <c r="J20" s="86">
        <f t="shared" si="2"/>
        <v>0</v>
      </c>
    </row>
    <row r="21" spans="1:13" x14ac:dyDescent="0.25">
      <c r="A21" s="118"/>
      <c r="B21" s="119"/>
      <c r="C21" s="119"/>
      <c r="D21" s="119"/>
      <c r="E21" s="119"/>
      <c r="F21" s="119"/>
      <c r="G21" s="119"/>
      <c r="H21" s="119"/>
      <c r="I21" s="119"/>
      <c r="J21" s="114"/>
      <c r="K21" s="120"/>
      <c r="L21" s="25"/>
      <c r="M21" s="26"/>
    </row>
    <row r="22" spans="1:13" s="35" customFormat="1" ht="15.75" thickBot="1" x14ac:dyDescent="0.3">
      <c r="A22" s="116"/>
      <c r="B22" s="117"/>
      <c r="C22" s="27" t="s">
        <v>9</v>
      </c>
      <c r="D22" s="28" t="s">
        <v>10</v>
      </c>
      <c r="E22" s="28" t="s">
        <v>11</v>
      </c>
      <c r="F22" s="29" t="s">
        <v>12</v>
      </c>
      <c r="G22" s="28" t="s">
        <v>13</v>
      </c>
      <c r="H22" s="28" t="s">
        <v>14</v>
      </c>
      <c r="I22" s="30" t="s">
        <v>15</v>
      </c>
      <c r="J22" s="31"/>
      <c r="K22" s="32"/>
      <c r="L22" s="33"/>
      <c r="M22" s="34"/>
    </row>
    <row r="23" spans="1:13" ht="31.5" customHeight="1" x14ac:dyDescent="0.25">
      <c r="A23" s="36"/>
      <c r="B23" s="37" t="s">
        <v>16</v>
      </c>
      <c r="C23" s="38"/>
      <c r="D23" s="38"/>
      <c r="E23" s="38"/>
      <c r="F23" s="38"/>
      <c r="G23" s="38"/>
      <c r="H23" s="38"/>
      <c r="I23" s="38"/>
      <c r="J23" s="78" t="s">
        <v>17</v>
      </c>
      <c r="K23" s="32"/>
      <c r="L23" s="25"/>
      <c r="M23" s="26"/>
    </row>
    <row r="24" spans="1:13" s="63" customFormat="1" ht="31.15" customHeight="1" x14ac:dyDescent="0.25">
      <c r="A24" s="66"/>
      <c r="B24" s="72" t="s">
        <v>33</v>
      </c>
      <c r="C24" s="75"/>
      <c r="D24" s="75"/>
      <c r="E24" s="75"/>
      <c r="F24" s="75"/>
      <c r="G24" s="75"/>
      <c r="H24" s="75"/>
      <c r="I24" s="75"/>
      <c r="J24" s="79"/>
      <c r="K24" s="32"/>
    </row>
    <row r="25" spans="1:13" s="65" customFormat="1" ht="31.15" customHeight="1" x14ac:dyDescent="0.25">
      <c r="A25" s="66"/>
      <c r="B25" s="73" t="s">
        <v>34</v>
      </c>
      <c r="C25" s="75"/>
      <c r="D25" s="75"/>
      <c r="E25" s="75"/>
      <c r="F25" s="75"/>
      <c r="G25" s="75"/>
      <c r="H25" s="75"/>
      <c r="I25" s="75"/>
      <c r="J25" s="80"/>
      <c r="K25" s="32"/>
      <c r="L25" s="64"/>
    </row>
    <row r="26" spans="1:13" ht="24" thickBot="1" x14ac:dyDescent="0.4">
      <c r="A26" s="36"/>
      <c r="B26" s="39" t="s">
        <v>35</v>
      </c>
      <c r="C26" s="82" t="str">
        <f t="shared" ref="C26:I26" si="3">IF(C25-C24=0,"",IF((C25-C24)*24&gt;4,(C25-C24-(1/24))*24,(C25-C24)*24))</f>
        <v/>
      </c>
      <c r="D26" s="82" t="str">
        <f t="shared" si="3"/>
        <v/>
      </c>
      <c r="E26" s="82" t="str">
        <f t="shared" si="3"/>
        <v/>
      </c>
      <c r="F26" s="82" t="str">
        <f t="shared" si="3"/>
        <v/>
      </c>
      <c r="G26" s="82" t="str">
        <f t="shared" si="3"/>
        <v/>
      </c>
      <c r="H26" s="82" t="str">
        <f t="shared" si="3"/>
        <v/>
      </c>
      <c r="I26" s="82" t="str">
        <f t="shared" si="3"/>
        <v/>
      </c>
      <c r="J26" s="81">
        <f>SUM(C26:I26)</f>
        <v>0</v>
      </c>
      <c r="K26" s="32"/>
      <c r="L26" s="25"/>
      <c r="M26" s="26"/>
    </row>
    <row r="27" spans="1:13" s="63" customFormat="1" ht="31.15" customHeight="1" x14ac:dyDescent="0.25">
      <c r="A27" s="66"/>
      <c r="B27" s="72" t="s">
        <v>33</v>
      </c>
      <c r="C27" s="75"/>
      <c r="D27" s="75"/>
      <c r="E27" s="75"/>
      <c r="F27" s="75"/>
      <c r="G27" s="75"/>
      <c r="H27" s="75"/>
      <c r="I27" s="75"/>
      <c r="J27" s="79"/>
      <c r="K27" s="32"/>
    </row>
    <row r="28" spans="1:13" s="65" customFormat="1" ht="31.15" customHeight="1" x14ac:dyDescent="0.25">
      <c r="A28" s="66"/>
      <c r="B28" s="73" t="s">
        <v>34</v>
      </c>
      <c r="C28" s="75"/>
      <c r="D28" s="75"/>
      <c r="E28" s="75"/>
      <c r="F28" s="75"/>
      <c r="G28" s="75"/>
      <c r="H28" s="75"/>
      <c r="I28" s="75"/>
      <c r="J28" s="80"/>
      <c r="K28" s="32"/>
      <c r="L28" s="64"/>
    </row>
    <row r="29" spans="1:13" s="76" customFormat="1" ht="23.25" x14ac:dyDescent="0.2">
      <c r="A29" s="74"/>
      <c r="B29" s="77" t="s">
        <v>35</v>
      </c>
      <c r="C29" s="83">
        <f>(+C28-C27)*24</f>
        <v>0</v>
      </c>
      <c r="D29" s="83">
        <f t="shared" ref="D29:I29" si="4">(+D28-D27)*24</f>
        <v>0</v>
      </c>
      <c r="E29" s="83">
        <f t="shared" si="4"/>
        <v>0</v>
      </c>
      <c r="F29" s="83">
        <f t="shared" si="4"/>
        <v>0</v>
      </c>
      <c r="G29" s="83">
        <f t="shared" si="4"/>
        <v>0</v>
      </c>
      <c r="H29" s="83">
        <f t="shared" si="4"/>
        <v>0</v>
      </c>
      <c r="I29" s="84">
        <f t="shared" si="4"/>
        <v>0</v>
      </c>
      <c r="J29" s="87">
        <f>SUM(C29:I29)</f>
        <v>0</v>
      </c>
    </row>
    <row r="30" spans="1:13" s="76" customFormat="1" ht="23.25" x14ac:dyDescent="0.2">
      <c r="A30" s="74"/>
      <c r="B30" s="77" t="s">
        <v>36</v>
      </c>
      <c r="C30" s="85">
        <f>SUM(C26,C29)</f>
        <v>0</v>
      </c>
      <c r="D30" s="85">
        <f t="shared" ref="D30" si="5">SUM(D26,D29)</f>
        <v>0</v>
      </c>
      <c r="E30" s="85">
        <f t="shared" ref="E30" si="6">SUM(E26,E29)</f>
        <v>0</v>
      </c>
      <c r="F30" s="85">
        <f t="shared" ref="F30" si="7">SUM(F26,F29)</f>
        <v>0</v>
      </c>
      <c r="G30" s="85">
        <f t="shared" ref="G30" si="8">SUM(G26,G29)</f>
        <v>0</v>
      </c>
      <c r="H30" s="85">
        <f t="shared" ref="H30" si="9">SUM(H26,H29)</f>
        <v>0</v>
      </c>
      <c r="I30" s="85">
        <f t="shared" ref="I30" si="10">SUM(I26,I29)</f>
        <v>0</v>
      </c>
      <c r="J30" s="86">
        <f t="shared" ref="J30" si="11">SUM(J26,J29)</f>
        <v>0</v>
      </c>
    </row>
    <row r="31" spans="1:13" x14ac:dyDescent="0.25">
      <c r="A31" s="41"/>
      <c r="B31" s="42"/>
      <c r="C31" s="43"/>
      <c r="D31" s="43"/>
      <c r="E31" s="43"/>
      <c r="F31" s="43"/>
      <c r="G31" s="43"/>
      <c r="H31" s="44"/>
      <c r="I31" s="43"/>
      <c r="J31" s="43"/>
      <c r="K31" s="45"/>
      <c r="L31" s="25"/>
      <c r="M31" s="26"/>
    </row>
    <row r="32" spans="1:13" s="47" customFormat="1" x14ac:dyDescent="0.25">
      <c r="A32" s="121"/>
      <c r="B32" s="122"/>
      <c r="C32" s="122"/>
      <c r="D32" s="122"/>
      <c r="E32" s="122"/>
      <c r="F32" s="122"/>
      <c r="G32" s="122"/>
      <c r="H32" s="122"/>
      <c r="I32" s="122"/>
      <c r="J32" s="122"/>
      <c r="K32" s="123"/>
      <c r="L32" s="46"/>
      <c r="M32" s="40"/>
    </row>
    <row r="33" spans="1:13" s="47" customFormat="1" ht="48" customHeight="1" thickBot="1" x14ac:dyDescent="0.3">
      <c r="A33" s="92" t="s">
        <v>18</v>
      </c>
      <c r="B33" s="124"/>
      <c r="C33" s="125"/>
      <c r="D33" s="126"/>
      <c r="E33" s="126"/>
      <c r="F33" s="126"/>
      <c r="G33" s="126"/>
      <c r="H33" s="127"/>
      <c r="I33" s="48"/>
      <c r="J33" s="48"/>
      <c r="K33" s="49"/>
      <c r="L33" s="46"/>
      <c r="M33" s="40"/>
    </row>
    <row r="34" spans="1:13" ht="57.75" customHeight="1" x14ac:dyDescent="0.25">
      <c r="A34" s="102" t="s">
        <v>19</v>
      </c>
      <c r="B34" s="103"/>
      <c r="C34" s="104"/>
      <c r="D34" s="105"/>
      <c r="E34" s="105"/>
      <c r="F34" s="105"/>
      <c r="G34" s="105"/>
      <c r="H34" s="105"/>
      <c r="I34" s="50" t="s">
        <v>20</v>
      </c>
      <c r="J34" s="51" t="s">
        <v>21</v>
      </c>
      <c r="K34" s="52" t="s">
        <v>17</v>
      </c>
      <c r="L34" s="25"/>
      <c r="M34" s="26"/>
    </row>
    <row r="35" spans="1:13" s="58" customFormat="1" ht="37.5" customHeight="1" thickBot="1" x14ac:dyDescent="0.3">
      <c r="A35" s="92" t="s">
        <v>22</v>
      </c>
      <c r="B35" s="93"/>
      <c r="C35" s="94"/>
      <c r="D35" s="95"/>
      <c r="E35" s="95"/>
      <c r="F35" s="95"/>
      <c r="G35" s="95"/>
      <c r="H35" s="95"/>
      <c r="I35" s="53">
        <f>SUM(J20,J30)-J35</f>
        <v>0</v>
      </c>
      <c r="J35" s="54">
        <f>IF(J20&gt;40,(J20-40),"0")+IF(J30&gt;40,(J30-40),"0")</f>
        <v>0</v>
      </c>
      <c r="K35" s="55">
        <f>I35+J35</f>
        <v>0</v>
      </c>
      <c r="L35" s="56"/>
      <c r="M35" s="57"/>
    </row>
    <row r="36" spans="1:13" ht="18.75" x14ac:dyDescent="0.25">
      <c r="A36" s="96"/>
      <c r="B36" s="97"/>
      <c r="C36" s="97"/>
      <c r="D36" s="97"/>
      <c r="E36" s="97"/>
      <c r="F36" s="97"/>
      <c r="G36" s="97"/>
      <c r="H36" s="97"/>
      <c r="I36" s="40"/>
      <c r="J36" s="40"/>
      <c r="K36" s="59"/>
      <c r="L36" s="25"/>
      <c r="M36" s="26"/>
    </row>
    <row r="37" spans="1:13" x14ac:dyDescent="0.25">
      <c r="A37" s="98" t="s">
        <v>23</v>
      </c>
      <c r="B37" s="99"/>
      <c r="C37" s="99"/>
      <c r="D37" s="99"/>
      <c r="E37" s="99"/>
      <c r="F37" s="99"/>
      <c r="G37" s="99"/>
      <c r="H37" s="99"/>
      <c r="I37" s="99"/>
      <c r="J37" s="99"/>
      <c r="K37" s="100"/>
      <c r="L37" s="25"/>
      <c r="M37" s="26"/>
    </row>
    <row r="38" spans="1:13" s="58" customFormat="1" ht="18" x14ac:dyDescent="0.25">
      <c r="A38" s="101" t="s">
        <v>24</v>
      </c>
      <c r="B38" s="101"/>
      <c r="C38" s="101" t="s">
        <v>25</v>
      </c>
      <c r="D38" s="101"/>
      <c r="E38" s="101" t="s">
        <v>26</v>
      </c>
      <c r="F38" s="101"/>
      <c r="G38" s="101" t="s">
        <v>27</v>
      </c>
      <c r="H38" s="101"/>
      <c r="I38" s="101" t="s">
        <v>28</v>
      </c>
      <c r="J38" s="101"/>
      <c r="K38" s="101"/>
      <c r="L38" s="60"/>
      <c r="M38" s="57"/>
    </row>
    <row r="39" spans="1:13" ht="43.5" customHeight="1" x14ac:dyDescent="0.25">
      <c r="A39" s="89"/>
      <c r="B39" s="89"/>
      <c r="C39" s="90"/>
      <c r="D39" s="91"/>
      <c r="E39" s="89"/>
      <c r="F39" s="89"/>
      <c r="G39" s="89"/>
      <c r="H39" s="89"/>
      <c r="I39" s="90"/>
      <c r="J39" s="90"/>
      <c r="K39" s="90"/>
      <c r="L39" s="61"/>
      <c r="M39" s="26"/>
    </row>
    <row r="40" spans="1:13" x14ac:dyDescent="0.25">
      <c r="L40" s="26"/>
      <c r="M40" s="26"/>
    </row>
    <row r="41" spans="1:13" x14ac:dyDescent="0.25">
      <c r="L41" s="26"/>
      <c r="M41" s="26"/>
    </row>
    <row r="42" spans="1:13" x14ac:dyDescent="0.25">
      <c r="A42" s="62" t="s">
        <v>37</v>
      </c>
    </row>
    <row r="108" spans="1:1" ht="18" hidden="1" x14ac:dyDescent="0.25">
      <c r="A108" s="75">
        <v>0.29166666666666669</v>
      </c>
    </row>
    <row r="109" spans="1:1" ht="18" hidden="1" x14ac:dyDescent="0.25">
      <c r="A109" s="75">
        <v>0.3020833333333342</v>
      </c>
    </row>
    <row r="110" spans="1:1" ht="18" hidden="1" x14ac:dyDescent="0.25">
      <c r="A110" s="75">
        <v>0.3125</v>
      </c>
    </row>
    <row r="111" spans="1:1" ht="18" hidden="1" x14ac:dyDescent="0.25">
      <c r="A111" s="75">
        <v>0.32291666666666669</v>
      </c>
    </row>
    <row r="112" spans="1:1" ht="18" hidden="1" x14ac:dyDescent="0.25">
      <c r="A112" s="75">
        <v>0.33333333333333698</v>
      </c>
    </row>
    <row r="113" spans="1:1" ht="18" hidden="1" x14ac:dyDescent="0.25">
      <c r="A113" s="75">
        <v>0.343750000000004</v>
      </c>
    </row>
    <row r="114" spans="1:1" ht="18" hidden="1" x14ac:dyDescent="0.25">
      <c r="A114" s="75">
        <v>0.35416666666667201</v>
      </c>
    </row>
    <row r="115" spans="1:1" ht="18" hidden="1" x14ac:dyDescent="0.25">
      <c r="A115" s="75">
        <v>0.36458333333333898</v>
      </c>
    </row>
    <row r="116" spans="1:1" ht="18" hidden="1" x14ac:dyDescent="0.25">
      <c r="A116" s="75">
        <v>0.37500000000000699</v>
      </c>
    </row>
    <row r="117" spans="1:1" ht="18" hidden="1" x14ac:dyDescent="0.25">
      <c r="A117" s="75">
        <v>0.38541666666667401</v>
      </c>
    </row>
    <row r="118" spans="1:1" ht="18" hidden="1" x14ac:dyDescent="0.25">
      <c r="A118" s="75">
        <v>0.39583333333334197</v>
      </c>
    </row>
    <row r="119" spans="1:1" ht="18" hidden="1" x14ac:dyDescent="0.25">
      <c r="A119" s="75">
        <v>0.40625000000000999</v>
      </c>
    </row>
    <row r="120" spans="1:1" ht="18" hidden="1" x14ac:dyDescent="0.25">
      <c r="A120" s="75">
        <v>0.41666666666667701</v>
      </c>
    </row>
    <row r="121" spans="1:1" ht="18" hidden="1" x14ac:dyDescent="0.25">
      <c r="A121" s="75">
        <v>0.42708333333334503</v>
      </c>
    </row>
    <row r="122" spans="1:1" ht="18" hidden="1" x14ac:dyDescent="0.25">
      <c r="A122" s="75">
        <v>0.43750000000001199</v>
      </c>
    </row>
    <row r="123" spans="1:1" ht="18" hidden="1" x14ac:dyDescent="0.25">
      <c r="A123" s="75">
        <v>0.44791666666668001</v>
      </c>
    </row>
    <row r="124" spans="1:1" ht="18" hidden="1" x14ac:dyDescent="0.25">
      <c r="A124" s="75">
        <v>0.45833333333334703</v>
      </c>
    </row>
    <row r="125" spans="1:1" ht="18" hidden="1" x14ac:dyDescent="0.25">
      <c r="A125" s="75">
        <v>0.46875000000001499</v>
      </c>
    </row>
    <row r="126" spans="1:1" ht="18" hidden="1" x14ac:dyDescent="0.25">
      <c r="A126" s="75">
        <v>0.47916666666668201</v>
      </c>
    </row>
    <row r="127" spans="1:1" ht="18" hidden="1" x14ac:dyDescent="0.25">
      <c r="A127" s="75">
        <v>0.48958333333335002</v>
      </c>
    </row>
    <row r="128" spans="1:1" ht="18" hidden="1" x14ac:dyDescent="0.25">
      <c r="A128" s="75">
        <v>0.50000000000001699</v>
      </c>
    </row>
    <row r="129" spans="1:1" ht="18" hidden="1" x14ac:dyDescent="0.25">
      <c r="A129" s="75">
        <v>0.51041666666668495</v>
      </c>
    </row>
    <row r="130" spans="1:1" ht="18" hidden="1" x14ac:dyDescent="0.25">
      <c r="A130" s="75">
        <v>0.52083333333335202</v>
      </c>
    </row>
    <row r="131" spans="1:1" ht="18" hidden="1" x14ac:dyDescent="0.25">
      <c r="A131" s="75">
        <v>0.53125000000001998</v>
      </c>
    </row>
    <row r="132" spans="1:1" ht="18" hidden="1" x14ac:dyDescent="0.25">
      <c r="A132" s="75">
        <v>0.54166666666668695</v>
      </c>
    </row>
    <row r="133" spans="1:1" ht="18" hidden="1" x14ac:dyDescent="0.25">
      <c r="A133" s="75">
        <v>0.55208333333335502</v>
      </c>
    </row>
    <row r="134" spans="1:1" ht="18" hidden="1" x14ac:dyDescent="0.25">
      <c r="A134" s="75">
        <v>0.56250000000002198</v>
      </c>
    </row>
    <row r="135" spans="1:1" ht="18" hidden="1" x14ac:dyDescent="0.25">
      <c r="A135" s="75">
        <v>0.57291666666669006</v>
      </c>
    </row>
    <row r="136" spans="1:1" ht="18" hidden="1" x14ac:dyDescent="0.25">
      <c r="A136" s="75">
        <v>0.58333333333335702</v>
      </c>
    </row>
    <row r="137" spans="1:1" ht="18" hidden="1" x14ac:dyDescent="0.25">
      <c r="A137" s="75">
        <v>0.59375000000002498</v>
      </c>
    </row>
    <row r="138" spans="1:1" ht="18" hidden="1" x14ac:dyDescent="0.25">
      <c r="A138" s="75">
        <v>0.60416666666669305</v>
      </c>
    </row>
    <row r="139" spans="1:1" ht="18" hidden="1" x14ac:dyDescent="0.25">
      <c r="A139" s="75">
        <v>0.61458333333336002</v>
      </c>
    </row>
    <row r="140" spans="1:1" ht="18" hidden="1" x14ac:dyDescent="0.25">
      <c r="A140" s="75">
        <v>0.62500000000002798</v>
      </c>
    </row>
    <row r="141" spans="1:1" ht="18" hidden="1" x14ac:dyDescent="0.25">
      <c r="A141" s="75">
        <v>0.63541666666669505</v>
      </c>
    </row>
    <row r="142" spans="1:1" ht="18" hidden="1" x14ac:dyDescent="0.25">
      <c r="A142" s="75">
        <v>0.64583333333336301</v>
      </c>
    </row>
    <row r="143" spans="1:1" ht="18" hidden="1" x14ac:dyDescent="0.25">
      <c r="A143" s="75">
        <v>0.65625000000002998</v>
      </c>
    </row>
    <row r="144" spans="1:1" ht="18" hidden="1" x14ac:dyDescent="0.25">
      <c r="A144" s="75">
        <v>0.66666666666669805</v>
      </c>
    </row>
    <row r="145" spans="1:1" ht="18" hidden="1" x14ac:dyDescent="0.25">
      <c r="A145" s="75">
        <v>0.67708333333336501</v>
      </c>
    </row>
    <row r="146" spans="1:1" ht="18" hidden="1" x14ac:dyDescent="0.25">
      <c r="A146" s="75">
        <v>0.68750000000003297</v>
      </c>
    </row>
    <row r="147" spans="1:1" ht="18" hidden="1" x14ac:dyDescent="0.25">
      <c r="A147" s="75">
        <v>0.69791666666670005</v>
      </c>
    </row>
    <row r="148" spans="1:1" ht="18" hidden="1" x14ac:dyDescent="0.25">
      <c r="A148" s="75">
        <v>0.70833333333336801</v>
      </c>
    </row>
    <row r="149" spans="1:1" ht="18" hidden="1" x14ac:dyDescent="0.25">
      <c r="A149" s="75">
        <v>0.71875000000003497</v>
      </c>
    </row>
    <row r="150" spans="1:1" ht="18" hidden="1" x14ac:dyDescent="0.25">
      <c r="A150" s="75">
        <v>0.72916666666670304</v>
      </c>
    </row>
    <row r="151" spans="1:1" ht="18" hidden="1" x14ac:dyDescent="0.25">
      <c r="A151" s="75">
        <v>0.73958333333337001</v>
      </c>
    </row>
    <row r="152" spans="1:1" ht="18" hidden="1" x14ac:dyDescent="0.25">
      <c r="A152" s="75">
        <v>0.75000000000003797</v>
      </c>
    </row>
    <row r="153" spans="1:1" ht="18" hidden="1" x14ac:dyDescent="0.25">
      <c r="A153" s="75">
        <v>0.76041666666670504</v>
      </c>
    </row>
    <row r="154" spans="1:1" ht="18" hidden="1" x14ac:dyDescent="0.25">
      <c r="A154" s="75">
        <v>0.77083333333337301</v>
      </c>
    </row>
    <row r="155" spans="1:1" ht="18" hidden="1" x14ac:dyDescent="0.25">
      <c r="A155" s="75">
        <v>0.78125000000003997</v>
      </c>
    </row>
    <row r="156" spans="1:1" ht="18" hidden="1" x14ac:dyDescent="0.25">
      <c r="A156" s="75">
        <v>0.79166666666670804</v>
      </c>
    </row>
    <row r="157" spans="1:1" ht="18" hidden="1" x14ac:dyDescent="0.25">
      <c r="A157" s="75">
        <v>0.802083333333375</v>
      </c>
    </row>
    <row r="158" spans="1:1" ht="18" hidden="1" x14ac:dyDescent="0.25">
      <c r="A158" s="75">
        <v>0.81250000000004297</v>
      </c>
    </row>
    <row r="159" spans="1:1" ht="18" hidden="1" x14ac:dyDescent="0.25">
      <c r="A159" s="75">
        <v>0.82291666666671004</v>
      </c>
    </row>
    <row r="160" spans="1:1" ht="18" hidden="1" x14ac:dyDescent="0.25">
      <c r="A160" s="75">
        <v>0.833333333333378</v>
      </c>
    </row>
    <row r="161" spans="1:1" ht="18" hidden="1" x14ac:dyDescent="0.25">
      <c r="A161" s="75">
        <v>0.84375000000004496</v>
      </c>
    </row>
    <row r="162" spans="1:1" ht="18" hidden="1" x14ac:dyDescent="0.25">
      <c r="A162" s="75">
        <v>0.85416666666671304</v>
      </c>
    </row>
    <row r="163" spans="1:1" ht="18" hidden="1" x14ac:dyDescent="0.25">
      <c r="A163" s="75">
        <v>0.86458333333338</v>
      </c>
    </row>
    <row r="164" spans="1:1" ht="18" hidden="1" x14ac:dyDescent="0.25">
      <c r="A164" s="75">
        <v>0.87500000000004796</v>
      </c>
    </row>
    <row r="165" spans="1:1" ht="18" hidden="1" x14ac:dyDescent="0.25">
      <c r="A165" s="75">
        <v>0.88541666666671603</v>
      </c>
    </row>
    <row r="166" spans="1:1" ht="18" hidden="1" x14ac:dyDescent="0.25">
      <c r="A166" s="75">
        <v>0.895833333333383</v>
      </c>
    </row>
    <row r="167" spans="1:1" ht="18" hidden="1" x14ac:dyDescent="0.25">
      <c r="A167" s="75">
        <v>0.90625000000005096</v>
      </c>
    </row>
    <row r="168" spans="1:1" ht="18" hidden="1" x14ac:dyDescent="0.25">
      <c r="A168" s="75">
        <v>0.91666666666671803</v>
      </c>
    </row>
    <row r="169" spans="1:1" ht="18" hidden="1" x14ac:dyDescent="0.25">
      <c r="A169" s="75">
        <v>0.92708333333338599</v>
      </c>
    </row>
    <row r="170" spans="1:1" ht="18" hidden="1" x14ac:dyDescent="0.25">
      <c r="A170" s="75">
        <v>0.93750000000005296</v>
      </c>
    </row>
    <row r="171" spans="1:1" ht="18" hidden="1" x14ac:dyDescent="0.25">
      <c r="A171" s="75">
        <v>0.94791666666672103</v>
      </c>
    </row>
    <row r="172" spans="1:1" ht="18" hidden="1" x14ac:dyDescent="0.25">
      <c r="A172" s="75">
        <v>0.95833333333338799</v>
      </c>
    </row>
    <row r="173" spans="1:1" ht="18" hidden="1" x14ac:dyDescent="0.25">
      <c r="A173" s="75">
        <v>0.96875000000005596</v>
      </c>
    </row>
    <row r="174" spans="1:1" ht="18" hidden="1" x14ac:dyDescent="0.25">
      <c r="A174" s="75">
        <v>0.97916666666672303</v>
      </c>
    </row>
    <row r="175" spans="1:1" ht="18" hidden="1" x14ac:dyDescent="0.25">
      <c r="A175" s="75">
        <v>0.98958333333339099</v>
      </c>
    </row>
    <row r="176" spans="1:1" ht="18" hidden="1" x14ac:dyDescent="0.25">
      <c r="A176" s="75">
        <v>1.00000000000006</v>
      </c>
    </row>
    <row r="177" spans="1:1" ht="18" hidden="1" x14ac:dyDescent="0.25">
      <c r="A177" s="75">
        <v>1.01041666666673</v>
      </c>
    </row>
    <row r="178" spans="1:1" ht="18" hidden="1" x14ac:dyDescent="0.25">
      <c r="A178" s="75">
        <v>1.0208333333333901</v>
      </c>
    </row>
    <row r="179" spans="1:1" ht="18" hidden="1" x14ac:dyDescent="0.25">
      <c r="A179" s="75">
        <v>1.03125000000006</v>
      </c>
    </row>
    <row r="180" spans="1:1" ht="18" hidden="1" x14ac:dyDescent="0.25">
      <c r="A180" s="75">
        <v>1.04166666666673</v>
      </c>
    </row>
    <row r="181" spans="1:1" ht="18" hidden="1" x14ac:dyDescent="0.25">
      <c r="A181" s="75">
        <v>1.0520833333334001</v>
      </c>
    </row>
    <row r="182" spans="1:1" ht="18" hidden="1" x14ac:dyDescent="0.25">
      <c r="A182" s="75">
        <v>1.06250000000006</v>
      </c>
    </row>
    <row r="183" spans="1:1" ht="18" hidden="1" x14ac:dyDescent="0.25">
      <c r="A183" s="75">
        <v>1.07291666666673</v>
      </c>
    </row>
    <row r="184" spans="1:1" ht="18" hidden="1" x14ac:dyDescent="0.25">
      <c r="A184" s="75">
        <v>1.0833333333334001</v>
      </c>
    </row>
    <row r="185" spans="1:1" ht="18" hidden="1" x14ac:dyDescent="0.25">
      <c r="A185" s="75">
        <v>1.0937500000000699</v>
      </c>
    </row>
    <row r="186" spans="1:1" ht="18" hidden="1" x14ac:dyDescent="0.25">
      <c r="A186" s="75">
        <v>1.10416666666673</v>
      </c>
    </row>
    <row r="187" spans="1:1" ht="18" hidden="1" x14ac:dyDescent="0.25">
      <c r="A187" s="75">
        <v>1.1145833333334001</v>
      </c>
    </row>
    <row r="188" spans="1:1" ht="18" hidden="1" x14ac:dyDescent="0.25">
      <c r="A188" s="75">
        <v>1.1250000000000699</v>
      </c>
    </row>
    <row r="189" spans="1:1" ht="18" hidden="1" x14ac:dyDescent="0.25">
      <c r="A189" s="75">
        <v>1.13541666666674</v>
      </c>
    </row>
    <row r="190" spans="1:1" ht="18" hidden="1" x14ac:dyDescent="0.25">
      <c r="A190" s="75">
        <v>1.1458333333334001</v>
      </c>
    </row>
    <row r="191" spans="1:1" ht="18" hidden="1" x14ac:dyDescent="0.25">
      <c r="A191" s="75">
        <v>1.1562500000000699</v>
      </c>
    </row>
    <row r="192" spans="1:1" ht="18" hidden="1" x14ac:dyDescent="0.25">
      <c r="A192" s="75">
        <v>1.16666666666674</v>
      </c>
    </row>
    <row r="193" spans="1:1" ht="18" hidden="1" x14ac:dyDescent="0.25">
      <c r="A193" s="75">
        <v>1.1770833333334101</v>
      </c>
    </row>
    <row r="194" spans="1:1" ht="18" hidden="1" x14ac:dyDescent="0.25">
      <c r="A194" s="75">
        <v>1.1875000000000699</v>
      </c>
    </row>
    <row r="195" spans="1:1" ht="18" hidden="1" x14ac:dyDescent="0.25">
      <c r="A195" s="75">
        <v>1.19791666666674</v>
      </c>
    </row>
    <row r="196" spans="1:1" ht="18" hidden="1" x14ac:dyDescent="0.25">
      <c r="A196" s="75">
        <v>1.2083333333334101</v>
      </c>
    </row>
    <row r="197" spans="1:1" ht="18" hidden="1" x14ac:dyDescent="0.25">
      <c r="A197" s="75">
        <v>1.2187500000000799</v>
      </c>
    </row>
    <row r="198" spans="1:1" ht="18" hidden="1" x14ac:dyDescent="0.25">
      <c r="A198" s="75">
        <v>1.22916666666674</v>
      </c>
    </row>
    <row r="199" spans="1:1" ht="18" hidden="1" x14ac:dyDescent="0.25">
      <c r="A199" s="75">
        <v>1.2395833333334101</v>
      </c>
    </row>
    <row r="200" spans="1:1" ht="18" hidden="1" x14ac:dyDescent="0.25">
      <c r="A200" s="75">
        <v>1.2500000000000799</v>
      </c>
    </row>
    <row r="201" spans="1:1" ht="18" hidden="1" x14ac:dyDescent="0.25">
      <c r="A201" s="75">
        <v>1.26041666666675</v>
      </c>
    </row>
    <row r="202" spans="1:1" ht="18" hidden="1" x14ac:dyDescent="0.25">
      <c r="A202" s="75">
        <v>1.2708333333334101</v>
      </c>
    </row>
    <row r="203" spans="1:1" ht="18" hidden="1" x14ac:dyDescent="0.25">
      <c r="A203" s="75">
        <v>1.2812500000000799</v>
      </c>
    </row>
  </sheetData>
  <protectedRanges>
    <protectedRange password="C5BE" sqref="C35:H35" name="Range1"/>
  </protectedRanges>
  <mergeCells count="34">
    <mergeCell ref="A1:K1"/>
    <mergeCell ref="A2:K2"/>
    <mergeCell ref="A3:K3"/>
    <mergeCell ref="B4:E4"/>
    <mergeCell ref="A5:B5"/>
    <mergeCell ref="C5:D5"/>
    <mergeCell ref="A34:B34"/>
    <mergeCell ref="C34:H34"/>
    <mergeCell ref="A6:B6"/>
    <mergeCell ref="C6:D6"/>
    <mergeCell ref="A9:K9"/>
    <mergeCell ref="A11:K11"/>
    <mergeCell ref="A12:B12"/>
    <mergeCell ref="A21:K21"/>
    <mergeCell ref="A32:K32"/>
    <mergeCell ref="A33:B33"/>
    <mergeCell ref="C33:H33"/>
    <mergeCell ref="F7:H7"/>
    <mergeCell ref="A22:B22"/>
    <mergeCell ref="A10:K10"/>
    <mergeCell ref="A35:B35"/>
    <mergeCell ref="C35:H35"/>
    <mergeCell ref="A36:H36"/>
    <mergeCell ref="A37:K37"/>
    <mergeCell ref="A38:B38"/>
    <mergeCell ref="C38:D38"/>
    <mergeCell ref="E38:F38"/>
    <mergeCell ref="G38:H38"/>
    <mergeCell ref="I38:K38"/>
    <mergeCell ref="A39:B39"/>
    <mergeCell ref="C39:D39"/>
    <mergeCell ref="E39:F39"/>
    <mergeCell ref="G39:H39"/>
    <mergeCell ref="I39:K39"/>
  </mergeCells>
  <conditionalFormatting sqref="C20">
    <cfRule type="cellIs" dxfId="3" priority="7" operator="greaterThan">
      <formula>0</formula>
    </cfRule>
  </conditionalFormatting>
  <conditionalFormatting sqref="C30">
    <cfRule type="cellIs" dxfId="2" priority="2" operator="greaterThan">
      <formula>0</formula>
    </cfRule>
  </conditionalFormatting>
  <conditionalFormatting sqref="D20:J20">
    <cfRule type="cellIs" dxfId="1" priority="3" operator="greaterThan">
      <formula>0</formula>
    </cfRule>
  </conditionalFormatting>
  <conditionalFormatting sqref="D30:J30">
    <cfRule type="cellIs" dxfId="0" priority="1" operator="greaterThan">
      <formula>0</formula>
    </cfRule>
  </conditionalFormatting>
  <dataValidations count="5">
    <dataValidation type="list" allowBlank="1" showInputMessage="1" showErrorMessage="1" sqref="WVP983059 JD6 SZ6 ACV6 AMR6 AWN6 BGJ6 BQF6 CAB6 CJX6 CTT6 DDP6 DNL6 DXH6 EHD6 EQZ6 FAV6 FKR6 FUN6 GEJ6 GOF6 GYB6 HHX6 HRT6 IBP6 ILL6 IVH6 JFD6 JOZ6 JYV6 KIR6 KSN6 LCJ6 LMF6 LWB6 MFX6 MPT6 MZP6 NJL6 NTH6 ODD6 OMZ6 OWV6 PGR6 PQN6 QAJ6 QKF6 QUB6 RDX6 RNT6 RXP6 SHL6 SRH6 TBD6 TKZ6 TUV6 UER6 UON6 UYJ6 VIF6 VSB6 WBX6 WLT6 WVP6 H65555 JD65555 SZ65555 ACV65555 AMR65555 AWN65555 BGJ65555 BQF65555 CAB65555 CJX65555 CTT65555 DDP65555 DNL65555 DXH65555 EHD65555 EQZ65555 FAV65555 FKR65555 FUN65555 GEJ65555 GOF65555 GYB65555 HHX65555 HRT65555 IBP65555 ILL65555 IVH65555 JFD65555 JOZ65555 JYV65555 KIR65555 KSN65555 LCJ65555 LMF65555 LWB65555 MFX65555 MPT65555 MZP65555 NJL65555 NTH65555 ODD65555 OMZ65555 OWV65555 PGR65555 PQN65555 QAJ65555 QKF65555 QUB65555 RDX65555 RNT65555 RXP65555 SHL65555 SRH65555 TBD65555 TKZ65555 TUV65555 UER65555 UON65555 UYJ65555 VIF65555 VSB65555 WBX65555 WLT65555 WVP65555 H131091 JD131091 SZ131091 ACV131091 AMR131091 AWN131091 BGJ131091 BQF131091 CAB131091 CJX131091 CTT131091 DDP131091 DNL131091 DXH131091 EHD131091 EQZ131091 FAV131091 FKR131091 FUN131091 GEJ131091 GOF131091 GYB131091 HHX131091 HRT131091 IBP131091 ILL131091 IVH131091 JFD131091 JOZ131091 JYV131091 KIR131091 KSN131091 LCJ131091 LMF131091 LWB131091 MFX131091 MPT131091 MZP131091 NJL131091 NTH131091 ODD131091 OMZ131091 OWV131091 PGR131091 PQN131091 QAJ131091 QKF131091 QUB131091 RDX131091 RNT131091 RXP131091 SHL131091 SRH131091 TBD131091 TKZ131091 TUV131091 UER131091 UON131091 UYJ131091 VIF131091 VSB131091 WBX131091 WLT131091 WVP131091 H196627 JD196627 SZ196627 ACV196627 AMR196627 AWN196627 BGJ196627 BQF196627 CAB196627 CJX196627 CTT196627 DDP196627 DNL196627 DXH196627 EHD196627 EQZ196627 FAV196627 FKR196627 FUN196627 GEJ196627 GOF196627 GYB196627 HHX196627 HRT196627 IBP196627 ILL196627 IVH196627 JFD196627 JOZ196627 JYV196627 KIR196627 KSN196627 LCJ196627 LMF196627 LWB196627 MFX196627 MPT196627 MZP196627 NJL196627 NTH196627 ODD196627 OMZ196627 OWV196627 PGR196627 PQN196627 QAJ196627 QKF196627 QUB196627 RDX196627 RNT196627 RXP196627 SHL196627 SRH196627 TBD196627 TKZ196627 TUV196627 UER196627 UON196627 UYJ196627 VIF196627 VSB196627 WBX196627 WLT196627 WVP196627 H262163 JD262163 SZ262163 ACV262163 AMR262163 AWN262163 BGJ262163 BQF262163 CAB262163 CJX262163 CTT262163 DDP262163 DNL262163 DXH262163 EHD262163 EQZ262163 FAV262163 FKR262163 FUN262163 GEJ262163 GOF262163 GYB262163 HHX262163 HRT262163 IBP262163 ILL262163 IVH262163 JFD262163 JOZ262163 JYV262163 KIR262163 KSN262163 LCJ262163 LMF262163 LWB262163 MFX262163 MPT262163 MZP262163 NJL262163 NTH262163 ODD262163 OMZ262163 OWV262163 PGR262163 PQN262163 QAJ262163 QKF262163 QUB262163 RDX262163 RNT262163 RXP262163 SHL262163 SRH262163 TBD262163 TKZ262163 TUV262163 UER262163 UON262163 UYJ262163 VIF262163 VSB262163 WBX262163 WLT262163 WVP262163 H327699 JD327699 SZ327699 ACV327699 AMR327699 AWN327699 BGJ327699 BQF327699 CAB327699 CJX327699 CTT327699 DDP327699 DNL327699 DXH327699 EHD327699 EQZ327699 FAV327699 FKR327699 FUN327699 GEJ327699 GOF327699 GYB327699 HHX327699 HRT327699 IBP327699 ILL327699 IVH327699 JFD327699 JOZ327699 JYV327699 KIR327699 KSN327699 LCJ327699 LMF327699 LWB327699 MFX327699 MPT327699 MZP327699 NJL327699 NTH327699 ODD327699 OMZ327699 OWV327699 PGR327699 PQN327699 QAJ327699 QKF327699 QUB327699 RDX327699 RNT327699 RXP327699 SHL327699 SRH327699 TBD327699 TKZ327699 TUV327699 UER327699 UON327699 UYJ327699 VIF327699 VSB327699 WBX327699 WLT327699 WVP327699 H393235 JD393235 SZ393235 ACV393235 AMR393235 AWN393235 BGJ393235 BQF393235 CAB393235 CJX393235 CTT393235 DDP393235 DNL393235 DXH393235 EHD393235 EQZ393235 FAV393235 FKR393235 FUN393235 GEJ393235 GOF393235 GYB393235 HHX393235 HRT393235 IBP393235 ILL393235 IVH393235 JFD393235 JOZ393235 JYV393235 KIR393235 KSN393235 LCJ393235 LMF393235 LWB393235 MFX393235 MPT393235 MZP393235 NJL393235 NTH393235 ODD393235 OMZ393235 OWV393235 PGR393235 PQN393235 QAJ393235 QKF393235 QUB393235 RDX393235 RNT393235 RXP393235 SHL393235 SRH393235 TBD393235 TKZ393235 TUV393235 UER393235 UON393235 UYJ393235 VIF393235 VSB393235 WBX393235 WLT393235 WVP393235 H458771 JD458771 SZ458771 ACV458771 AMR458771 AWN458771 BGJ458771 BQF458771 CAB458771 CJX458771 CTT458771 DDP458771 DNL458771 DXH458771 EHD458771 EQZ458771 FAV458771 FKR458771 FUN458771 GEJ458771 GOF458771 GYB458771 HHX458771 HRT458771 IBP458771 ILL458771 IVH458771 JFD458771 JOZ458771 JYV458771 KIR458771 KSN458771 LCJ458771 LMF458771 LWB458771 MFX458771 MPT458771 MZP458771 NJL458771 NTH458771 ODD458771 OMZ458771 OWV458771 PGR458771 PQN458771 QAJ458771 QKF458771 QUB458771 RDX458771 RNT458771 RXP458771 SHL458771 SRH458771 TBD458771 TKZ458771 TUV458771 UER458771 UON458771 UYJ458771 VIF458771 VSB458771 WBX458771 WLT458771 WVP458771 H524307 JD524307 SZ524307 ACV524307 AMR524307 AWN524307 BGJ524307 BQF524307 CAB524307 CJX524307 CTT524307 DDP524307 DNL524307 DXH524307 EHD524307 EQZ524307 FAV524307 FKR524307 FUN524307 GEJ524307 GOF524307 GYB524307 HHX524307 HRT524307 IBP524307 ILL524307 IVH524307 JFD524307 JOZ524307 JYV524307 KIR524307 KSN524307 LCJ524307 LMF524307 LWB524307 MFX524307 MPT524307 MZP524307 NJL524307 NTH524307 ODD524307 OMZ524307 OWV524307 PGR524307 PQN524307 QAJ524307 QKF524307 QUB524307 RDX524307 RNT524307 RXP524307 SHL524307 SRH524307 TBD524307 TKZ524307 TUV524307 UER524307 UON524307 UYJ524307 VIF524307 VSB524307 WBX524307 WLT524307 WVP524307 H589843 JD589843 SZ589843 ACV589843 AMR589843 AWN589843 BGJ589843 BQF589843 CAB589843 CJX589843 CTT589843 DDP589843 DNL589843 DXH589843 EHD589843 EQZ589843 FAV589843 FKR589843 FUN589843 GEJ589843 GOF589843 GYB589843 HHX589843 HRT589843 IBP589843 ILL589843 IVH589843 JFD589843 JOZ589843 JYV589843 KIR589843 KSN589843 LCJ589843 LMF589843 LWB589843 MFX589843 MPT589843 MZP589843 NJL589843 NTH589843 ODD589843 OMZ589843 OWV589843 PGR589843 PQN589843 QAJ589843 QKF589843 QUB589843 RDX589843 RNT589843 RXP589843 SHL589843 SRH589843 TBD589843 TKZ589843 TUV589843 UER589843 UON589843 UYJ589843 VIF589843 VSB589843 WBX589843 WLT589843 WVP589843 H655379 JD655379 SZ655379 ACV655379 AMR655379 AWN655379 BGJ655379 BQF655379 CAB655379 CJX655379 CTT655379 DDP655379 DNL655379 DXH655379 EHD655379 EQZ655379 FAV655379 FKR655379 FUN655379 GEJ655379 GOF655379 GYB655379 HHX655379 HRT655379 IBP655379 ILL655379 IVH655379 JFD655379 JOZ655379 JYV655379 KIR655379 KSN655379 LCJ655379 LMF655379 LWB655379 MFX655379 MPT655379 MZP655379 NJL655379 NTH655379 ODD655379 OMZ655379 OWV655379 PGR655379 PQN655379 QAJ655379 QKF655379 QUB655379 RDX655379 RNT655379 RXP655379 SHL655379 SRH655379 TBD655379 TKZ655379 TUV655379 UER655379 UON655379 UYJ655379 VIF655379 VSB655379 WBX655379 WLT655379 WVP655379 H720915 JD720915 SZ720915 ACV720915 AMR720915 AWN720915 BGJ720915 BQF720915 CAB720915 CJX720915 CTT720915 DDP720915 DNL720915 DXH720915 EHD720915 EQZ720915 FAV720915 FKR720915 FUN720915 GEJ720915 GOF720915 GYB720915 HHX720915 HRT720915 IBP720915 ILL720915 IVH720915 JFD720915 JOZ720915 JYV720915 KIR720915 KSN720915 LCJ720915 LMF720915 LWB720915 MFX720915 MPT720915 MZP720915 NJL720915 NTH720915 ODD720915 OMZ720915 OWV720915 PGR720915 PQN720915 QAJ720915 QKF720915 QUB720915 RDX720915 RNT720915 RXP720915 SHL720915 SRH720915 TBD720915 TKZ720915 TUV720915 UER720915 UON720915 UYJ720915 VIF720915 VSB720915 WBX720915 WLT720915 WVP720915 H786451 JD786451 SZ786451 ACV786451 AMR786451 AWN786451 BGJ786451 BQF786451 CAB786451 CJX786451 CTT786451 DDP786451 DNL786451 DXH786451 EHD786451 EQZ786451 FAV786451 FKR786451 FUN786451 GEJ786451 GOF786451 GYB786451 HHX786451 HRT786451 IBP786451 ILL786451 IVH786451 JFD786451 JOZ786451 JYV786451 KIR786451 KSN786451 LCJ786451 LMF786451 LWB786451 MFX786451 MPT786451 MZP786451 NJL786451 NTH786451 ODD786451 OMZ786451 OWV786451 PGR786451 PQN786451 QAJ786451 QKF786451 QUB786451 RDX786451 RNT786451 RXP786451 SHL786451 SRH786451 TBD786451 TKZ786451 TUV786451 UER786451 UON786451 UYJ786451 VIF786451 VSB786451 WBX786451 WLT786451 WVP786451 H851987 JD851987 SZ851987 ACV851987 AMR851987 AWN851987 BGJ851987 BQF851987 CAB851987 CJX851987 CTT851987 DDP851987 DNL851987 DXH851987 EHD851987 EQZ851987 FAV851987 FKR851987 FUN851987 GEJ851987 GOF851987 GYB851987 HHX851987 HRT851987 IBP851987 ILL851987 IVH851987 JFD851987 JOZ851987 JYV851987 KIR851987 KSN851987 LCJ851987 LMF851987 LWB851987 MFX851987 MPT851987 MZP851987 NJL851987 NTH851987 ODD851987 OMZ851987 OWV851987 PGR851987 PQN851987 QAJ851987 QKF851987 QUB851987 RDX851987 RNT851987 RXP851987 SHL851987 SRH851987 TBD851987 TKZ851987 TUV851987 UER851987 UON851987 UYJ851987 VIF851987 VSB851987 WBX851987 WLT851987 WVP851987 H917523 JD917523 SZ917523 ACV917523 AMR917523 AWN917523 BGJ917523 BQF917523 CAB917523 CJX917523 CTT917523 DDP917523 DNL917523 DXH917523 EHD917523 EQZ917523 FAV917523 FKR917523 FUN917523 GEJ917523 GOF917523 GYB917523 HHX917523 HRT917523 IBP917523 ILL917523 IVH917523 JFD917523 JOZ917523 JYV917523 KIR917523 KSN917523 LCJ917523 LMF917523 LWB917523 MFX917523 MPT917523 MZP917523 NJL917523 NTH917523 ODD917523 OMZ917523 OWV917523 PGR917523 PQN917523 QAJ917523 QKF917523 QUB917523 RDX917523 RNT917523 RXP917523 SHL917523 SRH917523 TBD917523 TKZ917523 TUV917523 UER917523 UON917523 UYJ917523 VIF917523 VSB917523 WBX917523 WLT917523 WVP917523 H983059 JD983059 SZ983059 ACV983059 AMR983059 AWN983059 BGJ983059 BQF983059 CAB983059 CJX983059 CTT983059 DDP983059 DNL983059 DXH983059 EHD983059 EQZ983059 FAV983059 FKR983059 FUN983059 GEJ983059 GOF983059 GYB983059 HHX983059 HRT983059 IBP983059 ILL983059 IVH983059 JFD983059 JOZ983059 JYV983059 KIR983059 KSN983059 LCJ983059 LMF983059 LWB983059 MFX983059 MPT983059 MZP983059 NJL983059 NTH983059 ODD983059 OMZ983059 OWV983059 PGR983059 PQN983059 QAJ983059 QKF983059 QUB983059 RDX983059 RNT983059 RXP983059 SHL983059 SRH983059 TBD983059 TKZ983059 TUV983059 UER983059 UON983059 UYJ983059 VIF983059 VSB983059 WBX983059 WLT983059">
      <formula1>ValidSuf</formula1>
    </dataValidation>
    <dataValidation type="list" operator="greaterThanOrEqual" allowBlank="1" showErrorMessage="1" errorTitle="Minimum Number of Hours is .25" error="Please round-up your worked hours to the nearest quarter or by increments of .25 (15 minutes), .50 (30 minutes), .75 (45 minutes)." sqref="WVK983070:WVQ983070 C65566:I65566 IY65566:JE65566 SU65566:TA65566 ACQ65566:ACW65566 AMM65566:AMS65566 AWI65566:AWO65566 BGE65566:BGK65566 BQA65566:BQG65566 BZW65566:CAC65566 CJS65566:CJY65566 CTO65566:CTU65566 DDK65566:DDQ65566 DNG65566:DNM65566 DXC65566:DXI65566 EGY65566:EHE65566 EQU65566:ERA65566 FAQ65566:FAW65566 FKM65566:FKS65566 FUI65566:FUO65566 GEE65566:GEK65566 GOA65566:GOG65566 GXW65566:GYC65566 HHS65566:HHY65566 HRO65566:HRU65566 IBK65566:IBQ65566 ILG65566:ILM65566 IVC65566:IVI65566 JEY65566:JFE65566 JOU65566:JPA65566 JYQ65566:JYW65566 KIM65566:KIS65566 KSI65566:KSO65566 LCE65566:LCK65566 LMA65566:LMG65566 LVW65566:LWC65566 MFS65566:MFY65566 MPO65566:MPU65566 MZK65566:MZQ65566 NJG65566:NJM65566 NTC65566:NTI65566 OCY65566:ODE65566 OMU65566:ONA65566 OWQ65566:OWW65566 PGM65566:PGS65566 PQI65566:PQO65566 QAE65566:QAK65566 QKA65566:QKG65566 QTW65566:QUC65566 RDS65566:RDY65566 RNO65566:RNU65566 RXK65566:RXQ65566 SHG65566:SHM65566 SRC65566:SRI65566 TAY65566:TBE65566 TKU65566:TLA65566 TUQ65566:TUW65566 UEM65566:UES65566 UOI65566:UOO65566 UYE65566:UYK65566 VIA65566:VIG65566 VRW65566:VSC65566 WBS65566:WBY65566 WLO65566:WLU65566 WVK65566:WVQ65566 C131102:I131102 IY131102:JE131102 SU131102:TA131102 ACQ131102:ACW131102 AMM131102:AMS131102 AWI131102:AWO131102 BGE131102:BGK131102 BQA131102:BQG131102 BZW131102:CAC131102 CJS131102:CJY131102 CTO131102:CTU131102 DDK131102:DDQ131102 DNG131102:DNM131102 DXC131102:DXI131102 EGY131102:EHE131102 EQU131102:ERA131102 FAQ131102:FAW131102 FKM131102:FKS131102 FUI131102:FUO131102 GEE131102:GEK131102 GOA131102:GOG131102 GXW131102:GYC131102 HHS131102:HHY131102 HRO131102:HRU131102 IBK131102:IBQ131102 ILG131102:ILM131102 IVC131102:IVI131102 JEY131102:JFE131102 JOU131102:JPA131102 JYQ131102:JYW131102 KIM131102:KIS131102 KSI131102:KSO131102 LCE131102:LCK131102 LMA131102:LMG131102 LVW131102:LWC131102 MFS131102:MFY131102 MPO131102:MPU131102 MZK131102:MZQ131102 NJG131102:NJM131102 NTC131102:NTI131102 OCY131102:ODE131102 OMU131102:ONA131102 OWQ131102:OWW131102 PGM131102:PGS131102 PQI131102:PQO131102 QAE131102:QAK131102 QKA131102:QKG131102 QTW131102:QUC131102 RDS131102:RDY131102 RNO131102:RNU131102 RXK131102:RXQ131102 SHG131102:SHM131102 SRC131102:SRI131102 TAY131102:TBE131102 TKU131102:TLA131102 TUQ131102:TUW131102 UEM131102:UES131102 UOI131102:UOO131102 UYE131102:UYK131102 VIA131102:VIG131102 VRW131102:VSC131102 WBS131102:WBY131102 WLO131102:WLU131102 WVK131102:WVQ131102 C196638:I196638 IY196638:JE196638 SU196638:TA196638 ACQ196638:ACW196638 AMM196638:AMS196638 AWI196638:AWO196638 BGE196638:BGK196638 BQA196638:BQG196638 BZW196638:CAC196638 CJS196638:CJY196638 CTO196638:CTU196638 DDK196638:DDQ196638 DNG196638:DNM196638 DXC196638:DXI196638 EGY196638:EHE196638 EQU196638:ERA196638 FAQ196638:FAW196638 FKM196638:FKS196638 FUI196638:FUO196638 GEE196638:GEK196638 GOA196638:GOG196638 GXW196638:GYC196638 HHS196638:HHY196638 HRO196638:HRU196638 IBK196638:IBQ196638 ILG196638:ILM196638 IVC196638:IVI196638 JEY196638:JFE196638 JOU196638:JPA196638 JYQ196638:JYW196638 KIM196638:KIS196638 KSI196638:KSO196638 LCE196638:LCK196638 LMA196638:LMG196638 LVW196638:LWC196638 MFS196638:MFY196638 MPO196638:MPU196638 MZK196638:MZQ196638 NJG196638:NJM196638 NTC196638:NTI196638 OCY196638:ODE196638 OMU196638:ONA196638 OWQ196638:OWW196638 PGM196638:PGS196638 PQI196638:PQO196638 QAE196638:QAK196638 QKA196638:QKG196638 QTW196638:QUC196638 RDS196638:RDY196638 RNO196638:RNU196638 RXK196638:RXQ196638 SHG196638:SHM196638 SRC196638:SRI196638 TAY196638:TBE196638 TKU196638:TLA196638 TUQ196638:TUW196638 UEM196638:UES196638 UOI196638:UOO196638 UYE196638:UYK196638 VIA196638:VIG196638 VRW196638:VSC196638 WBS196638:WBY196638 WLO196638:WLU196638 WVK196638:WVQ196638 C262174:I262174 IY262174:JE262174 SU262174:TA262174 ACQ262174:ACW262174 AMM262174:AMS262174 AWI262174:AWO262174 BGE262174:BGK262174 BQA262174:BQG262174 BZW262174:CAC262174 CJS262174:CJY262174 CTO262174:CTU262174 DDK262174:DDQ262174 DNG262174:DNM262174 DXC262174:DXI262174 EGY262174:EHE262174 EQU262174:ERA262174 FAQ262174:FAW262174 FKM262174:FKS262174 FUI262174:FUO262174 GEE262174:GEK262174 GOA262174:GOG262174 GXW262174:GYC262174 HHS262174:HHY262174 HRO262174:HRU262174 IBK262174:IBQ262174 ILG262174:ILM262174 IVC262174:IVI262174 JEY262174:JFE262174 JOU262174:JPA262174 JYQ262174:JYW262174 KIM262174:KIS262174 KSI262174:KSO262174 LCE262174:LCK262174 LMA262174:LMG262174 LVW262174:LWC262174 MFS262174:MFY262174 MPO262174:MPU262174 MZK262174:MZQ262174 NJG262174:NJM262174 NTC262174:NTI262174 OCY262174:ODE262174 OMU262174:ONA262174 OWQ262174:OWW262174 PGM262174:PGS262174 PQI262174:PQO262174 QAE262174:QAK262174 QKA262174:QKG262174 QTW262174:QUC262174 RDS262174:RDY262174 RNO262174:RNU262174 RXK262174:RXQ262174 SHG262174:SHM262174 SRC262174:SRI262174 TAY262174:TBE262174 TKU262174:TLA262174 TUQ262174:TUW262174 UEM262174:UES262174 UOI262174:UOO262174 UYE262174:UYK262174 VIA262174:VIG262174 VRW262174:VSC262174 WBS262174:WBY262174 WLO262174:WLU262174 WVK262174:WVQ262174 C327710:I327710 IY327710:JE327710 SU327710:TA327710 ACQ327710:ACW327710 AMM327710:AMS327710 AWI327710:AWO327710 BGE327710:BGK327710 BQA327710:BQG327710 BZW327710:CAC327710 CJS327710:CJY327710 CTO327710:CTU327710 DDK327710:DDQ327710 DNG327710:DNM327710 DXC327710:DXI327710 EGY327710:EHE327710 EQU327710:ERA327710 FAQ327710:FAW327710 FKM327710:FKS327710 FUI327710:FUO327710 GEE327710:GEK327710 GOA327710:GOG327710 GXW327710:GYC327710 HHS327710:HHY327710 HRO327710:HRU327710 IBK327710:IBQ327710 ILG327710:ILM327710 IVC327710:IVI327710 JEY327710:JFE327710 JOU327710:JPA327710 JYQ327710:JYW327710 KIM327710:KIS327710 KSI327710:KSO327710 LCE327710:LCK327710 LMA327710:LMG327710 LVW327710:LWC327710 MFS327710:MFY327710 MPO327710:MPU327710 MZK327710:MZQ327710 NJG327710:NJM327710 NTC327710:NTI327710 OCY327710:ODE327710 OMU327710:ONA327710 OWQ327710:OWW327710 PGM327710:PGS327710 PQI327710:PQO327710 QAE327710:QAK327710 QKA327710:QKG327710 QTW327710:QUC327710 RDS327710:RDY327710 RNO327710:RNU327710 RXK327710:RXQ327710 SHG327710:SHM327710 SRC327710:SRI327710 TAY327710:TBE327710 TKU327710:TLA327710 TUQ327710:TUW327710 UEM327710:UES327710 UOI327710:UOO327710 UYE327710:UYK327710 VIA327710:VIG327710 VRW327710:VSC327710 WBS327710:WBY327710 WLO327710:WLU327710 WVK327710:WVQ327710 C393246:I393246 IY393246:JE393246 SU393246:TA393246 ACQ393246:ACW393246 AMM393246:AMS393246 AWI393246:AWO393246 BGE393246:BGK393246 BQA393246:BQG393246 BZW393246:CAC393246 CJS393246:CJY393246 CTO393246:CTU393246 DDK393246:DDQ393246 DNG393246:DNM393246 DXC393246:DXI393246 EGY393246:EHE393246 EQU393246:ERA393246 FAQ393246:FAW393246 FKM393246:FKS393246 FUI393246:FUO393246 GEE393246:GEK393246 GOA393246:GOG393246 GXW393246:GYC393246 HHS393246:HHY393246 HRO393246:HRU393246 IBK393246:IBQ393246 ILG393246:ILM393246 IVC393246:IVI393246 JEY393246:JFE393246 JOU393246:JPA393246 JYQ393246:JYW393246 KIM393246:KIS393246 KSI393246:KSO393246 LCE393246:LCK393246 LMA393246:LMG393246 LVW393246:LWC393246 MFS393246:MFY393246 MPO393246:MPU393246 MZK393246:MZQ393246 NJG393246:NJM393246 NTC393246:NTI393246 OCY393246:ODE393246 OMU393246:ONA393246 OWQ393246:OWW393246 PGM393246:PGS393246 PQI393246:PQO393246 QAE393246:QAK393246 QKA393246:QKG393246 QTW393246:QUC393246 RDS393246:RDY393246 RNO393246:RNU393246 RXK393246:RXQ393246 SHG393246:SHM393246 SRC393246:SRI393246 TAY393246:TBE393246 TKU393246:TLA393246 TUQ393246:TUW393246 UEM393246:UES393246 UOI393246:UOO393246 UYE393246:UYK393246 VIA393246:VIG393246 VRW393246:VSC393246 WBS393246:WBY393246 WLO393246:WLU393246 WVK393246:WVQ393246 C458782:I458782 IY458782:JE458782 SU458782:TA458782 ACQ458782:ACW458782 AMM458782:AMS458782 AWI458782:AWO458782 BGE458782:BGK458782 BQA458782:BQG458782 BZW458782:CAC458782 CJS458782:CJY458782 CTO458782:CTU458782 DDK458782:DDQ458782 DNG458782:DNM458782 DXC458782:DXI458782 EGY458782:EHE458782 EQU458782:ERA458782 FAQ458782:FAW458782 FKM458782:FKS458782 FUI458782:FUO458782 GEE458782:GEK458782 GOA458782:GOG458782 GXW458782:GYC458782 HHS458782:HHY458782 HRO458782:HRU458782 IBK458782:IBQ458782 ILG458782:ILM458782 IVC458782:IVI458782 JEY458782:JFE458782 JOU458782:JPA458782 JYQ458782:JYW458782 KIM458782:KIS458782 KSI458782:KSO458782 LCE458782:LCK458782 LMA458782:LMG458782 LVW458782:LWC458782 MFS458782:MFY458782 MPO458782:MPU458782 MZK458782:MZQ458782 NJG458782:NJM458782 NTC458782:NTI458782 OCY458782:ODE458782 OMU458782:ONA458782 OWQ458782:OWW458782 PGM458782:PGS458782 PQI458782:PQO458782 QAE458782:QAK458782 QKA458782:QKG458782 QTW458782:QUC458782 RDS458782:RDY458782 RNO458782:RNU458782 RXK458782:RXQ458782 SHG458782:SHM458782 SRC458782:SRI458782 TAY458782:TBE458782 TKU458782:TLA458782 TUQ458782:TUW458782 UEM458782:UES458782 UOI458782:UOO458782 UYE458782:UYK458782 VIA458782:VIG458782 VRW458782:VSC458782 WBS458782:WBY458782 WLO458782:WLU458782 WVK458782:WVQ458782 C524318:I524318 IY524318:JE524318 SU524318:TA524318 ACQ524318:ACW524318 AMM524318:AMS524318 AWI524318:AWO524318 BGE524318:BGK524318 BQA524318:BQG524318 BZW524318:CAC524318 CJS524318:CJY524318 CTO524318:CTU524318 DDK524318:DDQ524318 DNG524318:DNM524318 DXC524318:DXI524318 EGY524318:EHE524318 EQU524318:ERA524318 FAQ524318:FAW524318 FKM524318:FKS524318 FUI524318:FUO524318 GEE524318:GEK524318 GOA524318:GOG524318 GXW524318:GYC524318 HHS524318:HHY524318 HRO524318:HRU524318 IBK524318:IBQ524318 ILG524318:ILM524318 IVC524318:IVI524318 JEY524318:JFE524318 JOU524318:JPA524318 JYQ524318:JYW524318 KIM524318:KIS524318 KSI524318:KSO524318 LCE524318:LCK524318 LMA524318:LMG524318 LVW524318:LWC524318 MFS524318:MFY524318 MPO524318:MPU524318 MZK524318:MZQ524318 NJG524318:NJM524318 NTC524318:NTI524318 OCY524318:ODE524318 OMU524318:ONA524318 OWQ524318:OWW524318 PGM524318:PGS524318 PQI524318:PQO524318 QAE524318:QAK524318 QKA524318:QKG524318 QTW524318:QUC524318 RDS524318:RDY524318 RNO524318:RNU524318 RXK524318:RXQ524318 SHG524318:SHM524318 SRC524318:SRI524318 TAY524318:TBE524318 TKU524318:TLA524318 TUQ524318:TUW524318 UEM524318:UES524318 UOI524318:UOO524318 UYE524318:UYK524318 VIA524318:VIG524318 VRW524318:VSC524318 WBS524318:WBY524318 WLO524318:WLU524318 WVK524318:WVQ524318 C589854:I589854 IY589854:JE589854 SU589854:TA589854 ACQ589854:ACW589854 AMM589854:AMS589854 AWI589854:AWO589854 BGE589854:BGK589854 BQA589854:BQG589854 BZW589854:CAC589854 CJS589854:CJY589854 CTO589854:CTU589854 DDK589854:DDQ589854 DNG589854:DNM589854 DXC589854:DXI589854 EGY589854:EHE589854 EQU589854:ERA589854 FAQ589854:FAW589854 FKM589854:FKS589854 FUI589854:FUO589854 GEE589854:GEK589854 GOA589854:GOG589854 GXW589854:GYC589854 HHS589854:HHY589854 HRO589854:HRU589854 IBK589854:IBQ589854 ILG589854:ILM589854 IVC589854:IVI589854 JEY589854:JFE589854 JOU589854:JPA589854 JYQ589854:JYW589854 KIM589854:KIS589854 KSI589854:KSO589854 LCE589854:LCK589854 LMA589854:LMG589854 LVW589854:LWC589854 MFS589854:MFY589854 MPO589854:MPU589854 MZK589854:MZQ589854 NJG589854:NJM589854 NTC589854:NTI589854 OCY589854:ODE589854 OMU589854:ONA589854 OWQ589854:OWW589854 PGM589854:PGS589854 PQI589854:PQO589854 QAE589854:QAK589854 QKA589854:QKG589854 QTW589854:QUC589854 RDS589854:RDY589854 RNO589854:RNU589854 RXK589854:RXQ589854 SHG589854:SHM589854 SRC589854:SRI589854 TAY589854:TBE589854 TKU589854:TLA589854 TUQ589854:TUW589854 UEM589854:UES589854 UOI589854:UOO589854 UYE589854:UYK589854 VIA589854:VIG589854 VRW589854:VSC589854 WBS589854:WBY589854 WLO589854:WLU589854 WVK589854:WVQ589854 C655390:I655390 IY655390:JE655390 SU655390:TA655390 ACQ655390:ACW655390 AMM655390:AMS655390 AWI655390:AWO655390 BGE655390:BGK655390 BQA655390:BQG655390 BZW655390:CAC655390 CJS655390:CJY655390 CTO655390:CTU655390 DDK655390:DDQ655390 DNG655390:DNM655390 DXC655390:DXI655390 EGY655390:EHE655390 EQU655390:ERA655390 FAQ655390:FAW655390 FKM655390:FKS655390 FUI655390:FUO655390 GEE655390:GEK655390 GOA655390:GOG655390 GXW655390:GYC655390 HHS655390:HHY655390 HRO655390:HRU655390 IBK655390:IBQ655390 ILG655390:ILM655390 IVC655390:IVI655390 JEY655390:JFE655390 JOU655390:JPA655390 JYQ655390:JYW655390 KIM655390:KIS655390 KSI655390:KSO655390 LCE655390:LCK655390 LMA655390:LMG655390 LVW655390:LWC655390 MFS655390:MFY655390 MPO655390:MPU655390 MZK655390:MZQ655390 NJG655390:NJM655390 NTC655390:NTI655390 OCY655390:ODE655390 OMU655390:ONA655390 OWQ655390:OWW655390 PGM655390:PGS655390 PQI655390:PQO655390 QAE655390:QAK655390 QKA655390:QKG655390 QTW655390:QUC655390 RDS655390:RDY655390 RNO655390:RNU655390 RXK655390:RXQ655390 SHG655390:SHM655390 SRC655390:SRI655390 TAY655390:TBE655390 TKU655390:TLA655390 TUQ655390:TUW655390 UEM655390:UES655390 UOI655390:UOO655390 UYE655390:UYK655390 VIA655390:VIG655390 VRW655390:VSC655390 WBS655390:WBY655390 WLO655390:WLU655390 WVK655390:WVQ655390 C720926:I720926 IY720926:JE720926 SU720926:TA720926 ACQ720926:ACW720926 AMM720926:AMS720926 AWI720926:AWO720926 BGE720926:BGK720926 BQA720926:BQG720926 BZW720926:CAC720926 CJS720926:CJY720926 CTO720926:CTU720926 DDK720926:DDQ720926 DNG720926:DNM720926 DXC720926:DXI720926 EGY720926:EHE720926 EQU720926:ERA720926 FAQ720926:FAW720926 FKM720926:FKS720926 FUI720926:FUO720926 GEE720926:GEK720926 GOA720926:GOG720926 GXW720926:GYC720926 HHS720926:HHY720926 HRO720926:HRU720926 IBK720926:IBQ720926 ILG720926:ILM720926 IVC720926:IVI720926 JEY720926:JFE720926 JOU720926:JPA720926 JYQ720926:JYW720926 KIM720926:KIS720926 KSI720926:KSO720926 LCE720926:LCK720926 LMA720926:LMG720926 LVW720926:LWC720926 MFS720926:MFY720926 MPO720926:MPU720926 MZK720926:MZQ720926 NJG720926:NJM720926 NTC720926:NTI720926 OCY720926:ODE720926 OMU720926:ONA720926 OWQ720926:OWW720926 PGM720926:PGS720926 PQI720926:PQO720926 QAE720926:QAK720926 QKA720926:QKG720926 QTW720926:QUC720926 RDS720926:RDY720926 RNO720926:RNU720926 RXK720926:RXQ720926 SHG720926:SHM720926 SRC720926:SRI720926 TAY720926:TBE720926 TKU720926:TLA720926 TUQ720926:TUW720926 UEM720926:UES720926 UOI720926:UOO720926 UYE720926:UYK720926 VIA720926:VIG720926 VRW720926:VSC720926 WBS720926:WBY720926 WLO720926:WLU720926 WVK720926:WVQ720926 C786462:I786462 IY786462:JE786462 SU786462:TA786462 ACQ786462:ACW786462 AMM786462:AMS786462 AWI786462:AWO786462 BGE786462:BGK786462 BQA786462:BQG786462 BZW786462:CAC786462 CJS786462:CJY786462 CTO786462:CTU786462 DDK786462:DDQ786462 DNG786462:DNM786462 DXC786462:DXI786462 EGY786462:EHE786462 EQU786462:ERA786462 FAQ786462:FAW786462 FKM786462:FKS786462 FUI786462:FUO786462 GEE786462:GEK786462 GOA786462:GOG786462 GXW786462:GYC786462 HHS786462:HHY786462 HRO786462:HRU786462 IBK786462:IBQ786462 ILG786462:ILM786462 IVC786462:IVI786462 JEY786462:JFE786462 JOU786462:JPA786462 JYQ786462:JYW786462 KIM786462:KIS786462 KSI786462:KSO786462 LCE786462:LCK786462 LMA786462:LMG786462 LVW786462:LWC786462 MFS786462:MFY786462 MPO786462:MPU786462 MZK786462:MZQ786462 NJG786462:NJM786462 NTC786462:NTI786462 OCY786462:ODE786462 OMU786462:ONA786462 OWQ786462:OWW786462 PGM786462:PGS786462 PQI786462:PQO786462 QAE786462:QAK786462 QKA786462:QKG786462 QTW786462:QUC786462 RDS786462:RDY786462 RNO786462:RNU786462 RXK786462:RXQ786462 SHG786462:SHM786462 SRC786462:SRI786462 TAY786462:TBE786462 TKU786462:TLA786462 TUQ786462:TUW786462 UEM786462:UES786462 UOI786462:UOO786462 UYE786462:UYK786462 VIA786462:VIG786462 VRW786462:VSC786462 WBS786462:WBY786462 WLO786462:WLU786462 WVK786462:WVQ786462 C851998:I851998 IY851998:JE851998 SU851998:TA851998 ACQ851998:ACW851998 AMM851998:AMS851998 AWI851998:AWO851998 BGE851998:BGK851998 BQA851998:BQG851998 BZW851998:CAC851998 CJS851998:CJY851998 CTO851998:CTU851998 DDK851998:DDQ851998 DNG851998:DNM851998 DXC851998:DXI851998 EGY851998:EHE851998 EQU851998:ERA851998 FAQ851998:FAW851998 FKM851998:FKS851998 FUI851998:FUO851998 GEE851998:GEK851998 GOA851998:GOG851998 GXW851998:GYC851998 HHS851998:HHY851998 HRO851998:HRU851998 IBK851998:IBQ851998 ILG851998:ILM851998 IVC851998:IVI851998 JEY851998:JFE851998 JOU851998:JPA851998 JYQ851998:JYW851998 KIM851998:KIS851998 KSI851998:KSO851998 LCE851998:LCK851998 LMA851998:LMG851998 LVW851998:LWC851998 MFS851998:MFY851998 MPO851998:MPU851998 MZK851998:MZQ851998 NJG851998:NJM851998 NTC851998:NTI851998 OCY851998:ODE851998 OMU851998:ONA851998 OWQ851998:OWW851998 PGM851998:PGS851998 PQI851998:PQO851998 QAE851998:QAK851998 QKA851998:QKG851998 QTW851998:QUC851998 RDS851998:RDY851998 RNO851998:RNU851998 RXK851998:RXQ851998 SHG851998:SHM851998 SRC851998:SRI851998 TAY851998:TBE851998 TKU851998:TLA851998 TUQ851998:TUW851998 UEM851998:UES851998 UOI851998:UOO851998 UYE851998:UYK851998 VIA851998:VIG851998 VRW851998:VSC851998 WBS851998:WBY851998 WLO851998:WLU851998 WVK851998:WVQ851998 C917534:I917534 IY917534:JE917534 SU917534:TA917534 ACQ917534:ACW917534 AMM917534:AMS917534 AWI917534:AWO917534 BGE917534:BGK917534 BQA917534:BQG917534 BZW917534:CAC917534 CJS917534:CJY917534 CTO917534:CTU917534 DDK917534:DDQ917534 DNG917534:DNM917534 DXC917534:DXI917534 EGY917534:EHE917534 EQU917534:ERA917534 FAQ917534:FAW917534 FKM917534:FKS917534 FUI917534:FUO917534 GEE917534:GEK917534 GOA917534:GOG917534 GXW917534:GYC917534 HHS917534:HHY917534 HRO917534:HRU917534 IBK917534:IBQ917534 ILG917534:ILM917534 IVC917534:IVI917534 JEY917534:JFE917534 JOU917534:JPA917534 JYQ917534:JYW917534 KIM917534:KIS917534 KSI917534:KSO917534 LCE917534:LCK917534 LMA917534:LMG917534 LVW917534:LWC917534 MFS917534:MFY917534 MPO917534:MPU917534 MZK917534:MZQ917534 NJG917534:NJM917534 NTC917534:NTI917534 OCY917534:ODE917534 OMU917534:ONA917534 OWQ917534:OWW917534 PGM917534:PGS917534 PQI917534:PQO917534 QAE917534:QAK917534 QKA917534:QKG917534 QTW917534:QUC917534 RDS917534:RDY917534 RNO917534:RNU917534 RXK917534:RXQ917534 SHG917534:SHM917534 SRC917534:SRI917534 TAY917534:TBE917534 TKU917534:TLA917534 TUQ917534:TUW917534 UEM917534:UES917534 UOI917534:UOO917534 UYE917534:UYK917534 VIA917534:VIG917534 VRW917534:VSC917534 WBS917534:WBY917534 WLO917534:WLU917534 WVK917534:WVQ917534 C983070:I983070 IY983070:JE983070 SU983070:TA983070 ACQ983070:ACW983070 AMM983070:AMS983070 AWI983070:AWO983070 BGE983070:BGK983070 BQA983070:BQG983070 BZW983070:CAC983070 CJS983070:CJY983070 CTO983070:CTU983070 DDK983070:DDQ983070 DNG983070:DNM983070 DXC983070:DXI983070 EGY983070:EHE983070 EQU983070:ERA983070 FAQ983070:FAW983070 FKM983070:FKS983070 FUI983070:FUO983070 GEE983070:GEK983070 GOA983070:GOG983070 GXW983070:GYC983070 HHS983070:HHY983070 HRO983070:HRU983070 IBK983070:IBQ983070 ILG983070:ILM983070 IVC983070:IVI983070 JEY983070:JFE983070 JOU983070:JPA983070 JYQ983070:JYW983070 KIM983070:KIS983070 KSI983070:KSO983070 LCE983070:LCK983070 LMA983070:LMG983070 LVW983070:LWC983070 MFS983070:MFY983070 MPO983070:MPU983070 MZK983070:MZQ983070 NJG983070:NJM983070 NTC983070:NTI983070 OCY983070:ODE983070 OMU983070:ONA983070 OWQ983070:OWW983070 PGM983070:PGS983070 PQI983070:PQO983070 QAE983070:QAK983070 QKA983070:QKG983070 QTW983070:QUC983070 RDS983070:RDY983070 RNO983070:RNU983070 RXK983070:RXQ983070 SHG983070:SHM983070 SRC983070:SRI983070 TAY983070:TBE983070 TKU983070:TLA983070 TUQ983070:TUW983070 UEM983070:UES983070 UOI983070:UOO983070 UYE983070:UYK983070 VIA983070:VIG983070 VRW983070:VSC983070 WBS983070:WBY983070 WLO983070:WLU983070">
      <formula1>ValidHours</formula1>
    </dataValidation>
    <dataValidation type="list" operator="greaterThanOrEqual" allowBlank="1" showErrorMessage="1" errorTitle="Minimum Number of Hours is .25" error="Please round-up your worked hours to the nearest quarter or by increments of .25 (15 minutes), .50 (30 minutes), .75 (45 minutes)." promptTitle="Minimum Number of Hours" prompt="Minimum number of hours is .25 - Please enter hours in the increments of .25 (15 minutes), .50 (30 minutes), .75 (45 minutes)." sqref="WVK983066:WVQ983066 C65562:I65562 IY65562:JE65562 SU65562:TA65562 ACQ65562:ACW65562 AMM65562:AMS65562 AWI65562:AWO65562 BGE65562:BGK65562 BQA65562:BQG65562 BZW65562:CAC65562 CJS65562:CJY65562 CTO65562:CTU65562 DDK65562:DDQ65562 DNG65562:DNM65562 DXC65562:DXI65562 EGY65562:EHE65562 EQU65562:ERA65562 FAQ65562:FAW65562 FKM65562:FKS65562 FUI65562:FUO65562 GEE65562:GEK65562 GOA65562:GOG65562 GXW65562:GYC65562 HHS65562:HHY65562 HRO65562:HRU65562 IBK65562:IBQ65562 ILG65562:ILM65562 IVC65562:IVI65562 JEY65562:JFE65562 JOU65562:JPA65562 JYQ65562:JYW65562 KIM65562:KIS65562 KSI65562:KSO65562 LCE65562:LCK65562 LMA65562:LMG65562 LVW65562:LWC65562 MFS65562:MFY65562 MPO65562:MPU65562 MZK65562:MZQ65562 NJG65562:NJM65562 NTC65562:NTI65562 OCY65562:ODE65562 OMU65562:ONA65562 OWQ65562:OWW65562 PGM65562:PGS65562 PQI65562:PQO65562 QAE65562:QAK65562 QKA65562:QKG65562 QTW65562:QUC65562 RDS65562:RDY65562 RNO65562:RNU65562 RXK65562:RXQ65562 SHG65562:SHM65562 SRC65562:SRI65562 TAY65562:TBE65562 TKU65562:TLA65562 TUQ65562:TUW65562 UEM65562:UES65562 UOI65562:UOO65562 UYE65562:UYK65562 VIA65562:VIG65562 VRW65562:VSC65562 WBS65562:WBY65562 WLO65562:WLU65562 WVK65562:WVQ65562 C131098:I131098 IY131098:JE131098 SU131098:TA131098 ACQ131098:ACW131098 AMM131098:AMS131098 AWI131098:AWO131098 BGE131098:BGK131098 BQA131098:BQG131098 BZW131098:CAC131098 CJS131098:CJY131098 CTO131098:CTU131098 DDK131098:DDQ131098 DNG131098:DNM131098 DXC131098:DXI131098 EGY131098:EHE131098 EQU131098:ERA131098 FAQ131098:FAW131098 FKM131098:FKS131098 FUI131098:FUO131098 GEE131098:GEK131098 GOA131098:GOG131098 GXW131098:GYC131098 HHS131098:HHY131098 HRO131098:HRU131098 IBK131098:IBQ131098 ILG131098:ILM131098 IVC131098:IVI131098 JEY131098:JFE131098 JOU131098:JPA131098 JYQ131098:JYW131098 KIM131098:KIS131098 KSI131098:KSO131098 LCE131098:LCK131098 LMA131098:LMG131098 LVW131098:LWC131098 MFS131098:MFY131098 MPO131098:MPU131098 MZK131098:MZQ131098 NJG131098:NJM131098 NTC131098:NTI131098 OCY131098:ODE131098 OMU131098:ONA131098 OWQ131098:OWW131098 PGM131098:PGS131098 PQI131098:PQO131098 QAE131098:QAK131098 QKA131098:QKG131098 QTW131098:QUC131098 RDS131098:RDY131098 RNO131098:RNU131098 RXK131098:RXQ131098 SHG131098:SHM131098 SRC131098:SRI131098 TAY131098:TBE131098 TKU131098:TLA131098 TUQ131098:TUW131098 UEM131098:UES131098 UOI131098:UOO131098 UYE131098:UYK131098 VIA131098:VIG131098 VRW131098:VSC131098 WBS131098:WBY131098 WLO131098:WLU131098 WVK131098:WVQ131098 C196634:I196634 IY196634:JE196634 SU196634:TA196634 ACQ196634:ACW196634 AMM196634:AMS196634 AWI196634:AWO196634 BGE196634:BGK196634 BQA196634:BQG196634 BZW196634:CAC196634 CJS196634:CJY196634 CTO196634:CTU196634 DDK196634:DDQ196634 DNG196634:DNM196634 DXC196634:DXI196634 EGY196634:EHE196634 EQU196634:ERA196634 FAQ196634:FAW196634 FKM196634:FKS196634 FUI196634:FUO196634 GEE196634:GEK196634 GOA196634:GOG196634 GXW196634:GYC196634 HHS196634:HHY196634 HRO196634:HRU196634 IBK196634:IBQ196634 ILG196634:ILM196634 IVC196634:IVI196634 JEY196634:JFE196634 JOU196634:JPA196634 JYQ196634:JYW196634 KIM196634:KIS196634 KSI196634:KSO196634 LCE196634:LCK196634 LMA196634:LMG196634 LVW196634:LWC196634 MFS196634:MFY196634 MPO196634:MPU196634 MZK196634:MZQ196634 NJG196634:NJM196634 NTC196634:NTI196634 OCY196634:ODE196634 OMU196634:ONA196634 OWQ196634:OWW196634 PGM196634:PGS196634 PQI196634:PQO196634 QAE196634:QAK196634 QKA196634:QKG196634 QTW196634:QUC196634 RDS196634:RDY196634 RNO196634:RNU196634 RXK196634:RXQ196634 SHG196634:SHM196634 SRC196634:SRI196634 TAY196634:TBE196634 TKU196634:TLA196634 TUQ196634:TUW196634 UEM196634:UES196634 UOI196634:UOO196634 UYE196634:UYK196634 VIA196634:VIG196634 VRW196634:VSC196634 WBS196634:WBY196634 WLO196634:WLU196634 WVK196634:WVQ196634 C262170:I262170 IY262170:JE262170 SU262170:TA262170 ACQ262170:ACW262170 AMM262170:AMS262170 AWI262170:AWO262170 BGE262170:BGK262170 BQA262170:BQG262170 BZW262170:CAC262170 CJS262170:CJY262170 CTO262170:CTU262170 DDK262170:DDQ262170 DNG262170:DNM262170 DXC262170:DXI262170 EGY262170:EHE262170 EQU262170:ERA262170 FAQ262170:FAW262170 FKM262170:FKS262170 FUI262170:FUO262170 GEE262170:GEK262170 GOA262170:GOG262170 GXW262170:GYC262170 HHS262170:HHY262170 HRO262170:HRU262170 IBK262170:IBQ262170 ILG262170:ILM262170 IVC262170:IVI262170 JEY262170:JFE262170 JOU262170:JPA262170 JYQ262170:JYW262170 KIM262170:KIS262170 KSI262170:KSO262170 LCE262170:LCK262170 LMA262170:LMG262170 LVW262170:LWC262170 MFS262170:MFY262170 MPO262170:MPU262170 MZK262170:MZQ262170 NJG262170:NJM262170 NTC262170:NTI262170 OCY262170:ODE262170 OMU262170:ONA262170 OWQ262170:OWW262170 PGM262170:PGS262170 PQI262170:PQO262170 QAE262170:QAK262170 QKA262170:QKG262170 QTW262170:QUC262170 RDS262170:RDY262170 RNO262170:RNU262170 RXK262170:RXQ262170 SHG262170:SHM262170 SRC262170:SRI262170 TAY262170:TBE262170 TKU262170:TLA262170 TUQ262170:TUW262170 UEM262170:UES262170 UOI262170:UOO262170 UYE262170:UYK262170 VIA262170:VIG262170 VRW262170:VSC262170 WBS262170:WBY262170 WLO262170:WLU262170 WVK262170:WVQ262170 C327706:I327706 IY327706:JE327706 SU327706:TA327706 ACQ327706:ACW327706 AMM327706:AMS327706 AWI327706:AWO327706 BGE327706:BGK327706 BQA327706:BQG327706 BZW327706:CAC327706 CJS327706:CJY327706 CTO327706:CTU327706 DDK327706:DDQ327706 DNG327706:DNM327706 DXC327706:DXI327706 EGY327706:EHE327706 EQU327706:ERA327706 FAQ327706:FAW327706 FKM327706:FKS327706 FUI327706:FUO327706 GEE327706:GEK327706 GOA327706:GOG327706 GXW327706:GYC327706 HHS327706:HHY327706 HRO327706:HRU327706 IBK327706:IBQ327706 ILG327706:ILM327706 IVC327706:IVI327706 JEY327706:JFE327706 JOU327706:JPA327706 JYQ327706:JYW327706 KIM327706:KIS327706 KSI327706:KSO327706 LCE327706:LCK327706 LMA327706:LMG327706 LVW327706:LWC327706 MFS327706:MFY327706 MPO327706:MPU327706 MZK327706:MZQ327706 NJG327706:NJM327706 NTC327706:NTI327706 OCY327706:ODE327706 OMU327706:ONA327706 OWQ327706:OWW327706 PGM327706:PGS327706 PQI327706:PQO327706 QAE327706:QAK327706 QKA327706:QKG327706 QTW327706:QUC327706 RDS327706:RDY327706 RNO327706:RNU327706 RXK327706:RXQ327706 SHG327706:SHM327706 SRC327706:SRI327706 TAY327706:TBE327706 TKU327706:TLA327706 TUQ327706:TUW327706 UEM327706:UES327706 UOI327706:UOO327706 UYE327706:UYK327706 VIA327706:VIG327706 VRW327706:VSC327706 WBS327706:WBY327706 WLO327706:WLU327706 WVK327706:WVQ327706 C393242:I393242 IY393242:JE393242 SU393242:TA393242 ACQ393242:ACW393242 AMM393242:AMS393242 AWI393242:AWO393242 BGE393242:BGK393242 BQA393242:BQG393242 BZW393242:CAC393242 CJS393242:CJY393242 CTO393242:CTU393242 DDK393242:DDQ393242 DNG393242:DNM393242 DXC393242:DXI393242 EGY393242:EHE393242 EQU393242:ERA393242 FAQ393242:FAW393242 FKM393242:FKS393242 FUI393242:FUO393242 GEE393242:GEK393242 GOA393242:GOG393242 GXW393242:GYC393242 HHS393242:HHY393242 HRO393242:HRU393242 IBK393242:IBQ393242 ILG393242:ILM393242 IVC393242:IVI393242 JEY393242:JFE393242 JOU393242:JPA393242 JYQ393242:JYW393242 KIM393242:KIS393242 KSI393242:KSO393242 LCE393242:LCK393242 LMA393242:LMG393242 LVW393242:LWC393242 MFS393242:MFY393242 MPO393242:MPU393242 MZK393242:MZQ393242 NJG393242:NJM393242 NTC393242:NTI393242 OCY393242:ODE393242 OMU393242:ONA393242 OWQ393242:OWW393242 PGM393242:PGS393242 PQI393242:PQO393242 QAE393242:QAK393242 QKA393242:QKG393242 QTW393242:QUC393242 RDS393242:RDY393242 RNO393242:RNU393242 RXK393242:RXQ393242 SHG393242:SHM393242 SRC393242:SRI393242 TAY393242:TBE393242 TKU393242:TLA393242 TUQ393242:TUW393242 UEM393242:UES393242 UOI393242:UOO393242 UYE393242:UYK393242 VIA393242:VIG393242 VRW393242:VSC393242 WBS393242:WBY393242 WLO393242:WLU393242 WVK393242:WVQ393242 C458778:I458778 IY458778:JE458778 SU458778:TA458778 ACQ458778:ACW458778 AMM458778:AMS458778 AWI458778:AWO458778 BGE458778:BGK458778 BQA458778:BQG458778 BZW458778:CAC458778 CJS458778:CJY458778 CTO458778:CTU458778 DDK458778:DDQ458778 DNG458778:DNM458778 DXC458778:DXI458778 EGY458778:EHE458778 EQU458778:ERA458778 FAQ458778:FAW458778 FKM458778:FKS458778 FUI458778:FUO458778 GEE458778:GEK458778 GOA458778:GOG458778 GXW458778:GYC458778 HHS458778:HHY458778 HRO458778:HRU458778 IBK458778:IBQ458778 ILG458778:ILM458778 IVC458778:IVI458778 JEY458778:JFE458778 JOU458778:JPA458778 JYQ458778:JYW458778 KIM458778:KIS458778 KSI458778:KSO458778 LCE458778:LCK458778 LMA458778:LMG458778 LVW458778:LWC458778 MFS458778:MFY458778 MPO458778:MPU458778 MZK458778:MZQ458778 NJG458778:NJM458778 NTC458778:NTI458778 OCY458778:ODE458778 OMU458778:ONA458778 OWQ458778:OWW458778 PGM458778:PGS458778 PQI458778:PQO458778 QAE458778:QAK458778 QKA458778:QKG458778 QTW458778:QUC458778 RDS458778:RDY458778 RNO458778:RNU458778 RXK458778:RXQ458778 SHG458778:SHM458778 SRC458778:SRI458778 TAY458778:TBE458778 TKU458778:TLA458778 TUQ458778:TUW458778 UEM458778:UES458778 UOI458778:UOO458778 UYE458778:UYK458778 VIA458778:VIG458778 VRW458778:VSC458778 WBS458778:WBY458778 WLO458778:WLU458778 WVK458778:WVQ458778 C524314:I524314 IY524314:JE524314 SU524314:TA524314 ACQ524314:ACW524314 AMM524314:AMS524314 AWI524314:AWO524314 BGE524314:BGK524314 BQA524314:BQG524314 BZW524314:CAC524314 CJS524314:CJY524314 CTO524314:CTU524314 DDK524314:DDQ524314 DNG524314:DNM524314 DXC524314:DXI524314 EGY524314:EHE524314 EQU524314:ERA524314 FAQ524314:FAW524314 FKM524314:FKS524314 FUI524314:FUO524314 GEE524314:GEK524314 GOA524314:GOG524314 GXW524314:GYC524314 HHS524314:HHY524314 HRO524314:HRU524314 IBK524314:IBQ524314 ILG524314:ILM524314 IVC524314:IVI524314 JEY524314:JFE524314 JOU524314:JPA524314 JYQ524314:JYW524314 KIM524314:KIS524314 KSI524314:KSO524314 LCE524314:LCK524314 LMA524314:LMG524314 LVW524314:LWC524314 MFS524314:MFY524314 MPO524314:MPU524314 MZK524314:MZQ524314 NJG524314:NJM524314 NTC524314:NTI524314 OCY524314:ODE524314 OMU524314:ONA524314 OWQ524314:OWW524314 PGM524314:PGS524314 PQI524314:PQO524314 QAE524314:QAK524314 QKA524314:QKG524314 QTW524314:QUC524314 RDS524314:RDY524314 RNO524314:RNU524314 RXK524314:RXQ524314 SHG524314:SHM524314 SRC524314:SRI524314 TAY524314:TBE524314 TKU524314:TLA524314 TUQ524314:TUW524314 UEM524314:UES524314 UOI524314:UOO524314 UYE524314:UYK524314 VIA524314:VIG524314 VRW524314:VSC524314 WBS524314:WBY524314 WLO524314:WLU524314 WVK524314:WVQ524314 C589850:I589850 IY589850:JE589850 SU589850:TA589850 ACQ589850:ACW589850 AMM589850:AMS589850 AWI589850:AWO589850 BGE589850:BGK589850 BQA589850:BQG589850 BZW589850:CAC589850 CJS589850:CJY589850 CTO589850:CTU589850 DDK589850:DDQ589850 DNG589850:DNM589850 DXC589850:DXI589850 EGY589850:EHE589850 EQU589850:ERA589850 FAQ589850:FAW589850 FKM589850:FKS589850 FUI589850:FUO589850 GEE589850:GEK589850 GOA589850:GOG589850 GXW589850:GYC589850 HHS589850:HHY589850 HRO589850:HRU589850 IBK589850:IBQ589850 ILG589850:ILM589850 IVC589850:IVI589850 JEY589850:JFE589850 JOU589850:JPA589850 JYQ589850:JYW589850 KIM589850:KIS589850 KSI589850:KSO589850 LCE589850:LCK589850 LMA589850:LMG589850 LVW589850:LWC589850 MFS589850:MFY589850 MPO589850:MPU589850 MZK589850:MZQ589850 NJG589850:NJM589850 NTC589850:NTI589850 OCY589850:ODE589850 OMU589850:ONA589850 OWQ589850:OWW589850 PGM589850:PGS589850 PQI589850:PQO589850 QAE589850:QAK589850 QKA589850:QKG589850 QTW589850:QUC589850 RDS589850:RDY589850 RNO589850:RNU589850 RXK589850:RXQ589850 SHG589850:SHM589850 SRC589850:SRI589850 TAY589850:TBE589850 TKU589850:TLA589850 TUQ589850:TUW589850 UEM589850:UES589850 UOI589850:UOO589850 UYE589850:UYK589850 VIA589850:VIG589850 VRW589850:VSC589850 WBS589850:WBY589850 WLO589850:WLU589850 WVK589850:WVQ589850 C655386:I655386 IY655386:JE655386 SU655386:TA655386 ACQ655386:ACW655386 AMM655386:AMS655386 AWI655386:AWO655386 BGE655386:BGK655386 BQA655386:BQG655386 BZW655386:CAC655386 CJS655386:CJY655386 CTO655386:CTU655386 DDK655386:DDQ655386 DNG655386:DNM655386 DXC655386:DXI655386 EGY655386:EHE655386 EQU655386:ERA655386 FAQ655386:FAW655386 FKM655386:FKS655386 FUI655386:FUO655386 GEE655386:GEK655386 GOA655386:GOG655386 GXW655386:GYC655386 HHS655386:HHY655386 HRO655386:HRU655386 IBK655386:IBQ655386 ILG655386:ILM655386 IVC655386:IVI655386 JEY655386:JFE655386 JOU655386:JPA655386 JYQ655386:JYW655386 KIM655386:KIS655386 KSI655386:KSO655386 LCE655386:LCK655386 LMA655386:LMG655386 LVW655386:LWC655386 MFS655386:MFY655386 MPO655386:MPU655386 MZK655386:MZQ655386 NJG655386:NJM655386 NTC655386:NTI655386 OCY655386:ODE655386 OMU655386:ONA655386 OWQ655386:OWW655386 PGM655386:PGS655386 PQI655386:PQO655386 QAE655386:QAK655386 QKA655386:QKG655386 QTW655386:QUC655386 RDS655386:RDY655386 RNO655386:RNU655386 RXK655386:RXQ655386 SHG655386:SHM655386 SRC655386:SRI655386 TAY655386:TBE655386 TKU655386:TLA655386 TUQ655386:TUW655386 UEM655386:UES655386 UOI655386:UOO655386 UYE655386:UYK655386 VIA655386:VIG655386 VRW655386:VSC655386 WBS655386:WBY655386 WLO655386:WLU655386 WVK655386:WVQ655386 C720922:I720922 IY720922:JE720922 SU720922:TA720922 ACQ720922:ACW720922 AMM720922:AMS720922 AWI720922:AWO720922 BGE720922:BGK720922 BQA720922:BQG720922 BZW720922:CAC720922 CJS720922:CJY720922 CTO720922:CTU720922 DDK720922:DDQ720922 DNG720922:DNM720922 DXC720922:DXI720922 EGY720922:EHE720922 EQU720922:ERA720922 FAQ720922:FAW720922 FKM720922:FKS720922 FUI720922:FUO720922 GEE720922:GEK720922 GOA720922:GOG720922 GXW720922:GYC720922 HHS720922:HHY720922 HRO720922:HRU720922 IBK720922:IBQ720922 ILG720922:ILM720922 IVC720922:IVI720922 JEY720922:JFE720922 JOU720922:JPA720922 JYQ720922:JYW720922 KIM720922:KIS720922 KSI720922:KSO720922 LCE720922:LCK720922 LMA720922:LMG720922 LVW720922:LWC720922 MFS720922:MFY720922 MPO720922:MPU720922 MZK720922:MZQ720922 NJG720922:NJM720922 NTC720922:NTI720922 OCY720922:ODE720922 OMU720922:ONA720922 OWQ720922:OWW720922 PGM720922:PGS720922 PQI720922:PQO720922 QAE720922:QAK720922 QKA720922:QKG720922 QTW720922:QUC720922 RDS720922:RDY720922 RNO720922:RNU720922 RXK720922:RXQ720922 SHG720922:SHM720922 SRC720922:SRI720922 TAY720922:TBE720922 TKU720922:TLA720922 TUQ720922:TUW720922 UEM720922:UES720922 UOI720922:UOO720922 UYE720922:UYK720922 VIA720922:VIG720922 VRW720922:VSC720922 WBS720922:WBY720922 WLO720922:WLU720922 WVK720922:WVQ720922 C786458:I786458 IY786458:JE786458 SU786458:TA786458 ACQ786458:ACW786458 AMM786458:AMS786458 AWI786458:AWO786458 BGE786458:BGK786458 BQA786458:BQG786458 BZW786458:CAC786458 CJS786458:CJY786458 CTO786458:CTU786458 DDK786458:DDQ786458 DNG786458:DNM786458 DXC786458:DXI786458 EGY786458:EHE786458 EQU786458:ERA786458 FAQ786458:FAW786458 FKM786458:FKS786458 FUI786458:FUO786458 GEE786458:GEK786458 GOA786458:GOG786458 GXW786458:GYC786458 HHS786458:HHY786458 HRO786458:HRU786458 IBK786458:IBQ786458 ILG786458:ILM786458 IVC786458:IVI786458 JEY786458:JFE786458 JOU786458:JPA786458 JYQ786458:JYW786458 KIM786458:KIS786458 KSI786458:KSO786458 LCE786458:LCK786458 LMA786458:LMG786458 LVW786458:LWC786458 MFS786458:MFY786458 MPO786458:MPU786458 MZK786458:MZQ786458 NJG786458:NJM786458 NTC786458:NTI786458 OCY786458:ODE786458 OMU786458:ONA786458 OWQ786458:OWW786458 PGM786458:PGS786458 PQI786458:PQO786458 QAE786458:QAK786458 QKA786458:QKG786458 QTW786458:QUC786458 RDS786458:RDY786458 RNO786458:RNU786458 RXK786458:RXQ786458 SHG786458:SHM786458 SRC786458:SRI786458 TAY786458:TBE786458 TKU786458:TLA786458 TUQ786458:TUW786458 UEM786458:UES786458 UOI786458:UOO786458 UYE786458:UYK786458 VIA786458:VIG786458 VRW786458:VSC786458 WBS786458:WBY786458 WLO786458:WLU786458 WVK786458:WVQ786458 C851994:I851994 IY851994:JE851994 SU851994:TA851994 ACQ851994:ACW851994 AMM851994:AMS851994 AWI851994:AWO851994 BGE851994:BGK851994 BQA851994:BQG851994 BZW851994:CAC851994 CJS851994:CJY851994 CTO851994:CTU851994 DDK851994:DDQ851994 DNG851994:DNM851994 DXC851994:DXI851994 EGY851994:EHE851994 EQU851994:ERA851994 FAQ851994:FAW851994 FKM851994:FKS851994 FUI851994:FUO851994 GEE851994:GEK851994 GOA851994:GOG851994 GXW851994:GYC851994 HHS851994:HHY851994 HRO851994:HRU851994 IBK851994:IBQ851994 ILG851994:ILM851994 IVC851994:IVI851994 JEY851994:JFE851994 JOU851994:JPA851994 JYQ851994:JYW851994 KIM851994:KIS851994 KSI851994:KSO851994 LCE851994:LCK851994 LMA851994:LMG851994 LVW851994:LWC851994 MFS851994:MFY851994 MPO851994:MPU851994 MZK851994:MZQ851994 NJG851994:NJM851994 NTC851994:NTI851994 OCY851994:ODE851994 OMU851994:ONA851994 OWQ851994:OWW851994 PGM851994:PGS851994 PQI851994:PQO851994 QAE851994:QAK851994 QKA851994:QKG851994 QTW851994:QUC851994 RDS851994:RDY851994 RNO851994:RNU851994 RXK851994:RXQ851994 SHG851994:SHM851994 SRC851994:SRI851994 TAY851994:TBE851994 TKU851994:TLA851994 TUQ851994:TUW851994 UEM851994:UES851994 UOI851994:UOO851994 UYE851994:UYK851994 VIA851994:VIG851994 VRW851994:VSC851994 WBS851994:WBY851994 WLO851994:WLU851994 WVK851994:WVQ851994 C917530:I917530 IY917530:JE917530 SU917530:TA917530 ACQ917530:ACW917530 AMM917530:AMS917530 AWI917530:AWO917530 BGE917530:BGK917530 BQA917530:BQG917530 BZW917530:CAC917530 CJS917530:CJY917530 CTO917530:CTU917530 DDK917530:DDQ917530 DNG917530:DNM917530 DXC917530:DXI917530 EGY917530:EHE917530 EQU917530:ERA917530 FAQ917530:FAW917530 FKM917530:FKS917530 FUI917530:FUO917530 GEE917530:GEK917530 GOA917530:GOG917530 GXW917530:GYC917530 HHS917530:HHY917530 HRO917530:HRU917530 IBK917530:IBQ917530 ILG917530:ILM917530 IVC917530:IVI917530 JEY917530:JFE917530 JOU917530:JPA917530 JYQ917530:JYW917530 KIM917530:KIS917530 KSI917530:KSO917530 LCE917530:LCK917530 LMA917530:LMG917530 LVW917530:LWC917530 MFS917530:MFY917530 MPO917530:MPU917530 MZK917530:MZQ917530 NJG917530:NJM917530 NTC917530:NTI917530 OCY917530:ODE917530 OMU917530:ONA917530 OWQ917530:OWW917530 PGM917530:PGS917530 PQI917530:PQO917530 QAE917530:QAK917530 QKA917530:QKG917530 QTW917530:QUC917530 RDS917530:RDY917530 RNO917530:RNU917530 RXK917530:RXQ917530 SHG917530:SHM917530 SRC917530:SRI917530 TAY917530:TBE917530 TKU917530:TLA917530 TUQ917530:TUW917530 UEM917530:UES917530 UOI917530:UOO917530 UYE917530:UYK917530 VIA917530:VIG917530 VRW917530:VSC917530 WBS917530:WBY917530 WLO917530:WLU917530 WVK917530:WVQ917530 C983066:I983066 IY983066:JE983066 SU983066:TA983066 ACQ983066:ACW983066 AMM983066:AMS983066 AWI983066:AWO983066 BGE983066:BGK983066 BQA983066:BQG983066 BZW983066:CAC983066 CJS983066:CJY983066 CTO983066:CTU983066 DDK983066:DDQ983066 DNG983066:DNM983066 DXC983066:DXI983066 EGY983066:EHE983066 EQU983066:ERA983066 FAQ983066:FAW983066 FKM983066:FKS983066 FUI983066:FUO983066 GEE983066:GEK983066 GOA983066:GOG983066 GXW983066:GYC983066 HHS983066:HHY983066 HRO983066:HRU983066 IBK983066:IBQ983066 ILG983066:ILM983066 IVC983066:IVI983066 JEY983066:JFE983066 JOU983066:JPA983066 JYQ983066:JYW983066 KIM983066:KIS983066 KSI983066:KSO983066 LCE983066:LCK983066 LMA983066:LMG983066 LVW983066:LWC983066 MFS983066:MFY983066 MPO983066:MPU983066 MZK983066:MZQ983066 NJG983066:NJM983066 NTC983066:NTI983066 OCY983066:ODE983066 OMU983066:ONA983066 OWQ983066:OWW983066 PGM983066:PGS983066 PQI983066:PQO983066 QAE983066:QAK983066 QKA983066:QKG983066 QTW983066:QUC983066 RDS983066:RDY983066 RNO983066:RNU983066 RXK983066:RXQ983066 SHG983066:SHM983066 SRC983066:SRI983066 TAY983066:TBE983066 TKU983066:TLA983066 TUQ983066:TUW983066 UEM983066:UES983066 UOI983066:UOO983066 UYE983066:UYK983066 VIA983066:VIG983066 VRW983066:VSC983066 WBS983066:WBY983066 WLO983066:WLU983066 IW29:JC30 WVK16:WVQ16 WLO16:WLU16 WBS16:WBY16 VRW16:VSC16 VIA16:VIG16 UYE16:UYK16 UOI16:UOO16 UEM16:UES16 TUQ16:TUW16 TKU16:TLA16 TAY16:TBE16 SRC16:SRI16 SHG16:SHM16 RXK16:RXQ16 RNO16:RNU16 RDS16:RDY16 QTW16:QUC16 QKA16:QKG16 QAE16:QAK16 PQI16:PQO16 PGM16:PGS16 OWQ16:OWW16 OMU16:ONA16 OCY16:ODE16 NTC16:NTI16 NJG16:NJM16 MZK16:MZQ16 MPO16:MPU16 MFS16:MFY16 LVW16:LWC16 LMA16:LMG16 LCE16:LCK16 KSI16:KSO16 KIM16:KIS16 JYQ16:JYW16 JOU16:JPA16 JEY16:JFE16 IVC16:IVI16 ILG16:ILM16 IBK16:IBQ16 HRO16:HRU16 HHS16:HHY16 GXW16:GYC16 GOA16:GOG16 GEE16:GEK16 FUI16:FUO16 FKM16:FKS16 FAQ16:FAW16 EQU16:ERA16 EGY16:EHE16 DXC16:DXI16 DNG16:DNM16 DDK16:DDQ16 CTO16:CTU16 CJS16:CJY16 BZW16:CAC16 BQA16:BQG16 BGE16:BGK16 AWI16:AWO16 AMM16:AMS16 ACQ16:ACW16 SU16:TA16 IY16:JE16 SS19:SY20 ACO19:ACU20 AMK19:AMQ20 AWG19:AWM20 BGC19:BGI20 BPY19:BQE20 BZU19:CAA20 CJQ19:CJW20 CTM19:CTS20 DDI19:DDO20 DNE19:DNK20 DXA19:DXG20 EGW19:EHC20 EQS19:EQY20 FAO19:FAU20 FKK19:FKQ20 FUG19:FUM20 GEC19:GEI20 GNY19:GOE20 GXU19:GYA20 HHQ19:HHW20 HRM19:HRS20 IBI19:IBO20 ILE19:ILK20 IVA19:IVG20 JEW19:JFC20 JOS19:JOY20 JYO19:JYU20 KIK19:KIQ20 KSG19:KSM20 LCC19:LCI20 LLY19:LME20 LVU19:LWA20 MFQ19:MFW20 MPM19:MPS20 MZI19:MZO20 NJE19:NJK20 NTA19:NTG20 OCW19:ODC20 OMS19:OMY20 OWO19:OWU20 PGK19:PGQ20 PQG19:PQM20 QAC19:QAI20 QJY19:QKE20 QTU19:QUA20 RDQ19:RDW20 RNM19:RNS20 RXI19:RXO20 SHE19:SHK20 SRA19:SRG20 TAW19:TBC20 TKS19:TKY20 TUO19:TUU20 UEK19:UEQ20 UOG19:UOM20 UYC19:UYI20 VHY19:VIE20 VRU19:VSA20 WBQ19:WBW20 WLM19:WLS20 WVI19:WVO20 IW19:JC20 WVI29:WVO30 WVK26:WVQ26 WLO26:WLU26 WBS26:WBY26 VRW26:VSC26 VIA26:VIG26 UYE26:UYK26 UOI26:UOO26 UEM26:UES26 TUQ26:TUW26 TKU26:TLA26 TAY26:TBE26 SRC26:SRI26 SHG26:SHM26 RXK26:RXQ26 RNO26:RNU26 RDS26:RDY26 QTW26:QUC26 QKA26:QKG26 QAE26:QAK26 PQI26:PQO26 PGM26:PGS26 OWQ26:OWW26 OMU26:ONA26 OCY26:ODE26 NTC26:NTI26 NJG26:NJM26 MZK26:MZQ26 MPO26:MPU26 MFS26:MFY26 LVW26:LWC26 LMA26:LMG26 LCE26:LCK26 KSI26:KSO26 KIM26:KIS26 JYQ26:JYW26 JOU26:JPA26 JEY26:JFE26 IVC26:IVI26 ILG26:ILM26 IBK26:IBQ26 HRO26:HRU26 HHS26:HHY26 GXW26:GYC26 GOA26:GOG26 GEE26:GEK26 FUI26:FUO26 FKM26:FKS26 FAQ26:FAW26 EQU26:ERA26 EGY26:EHE26 DXC26:DXI26 DNG26:DNM26 DDK26:DDQ26 CTO26:CTU26 CJS26:CJY26 BZW26:CAC26 BQA26:BQG26 BGE26:BGK26 AWI26:AWO26 AMM26:AMS26 ACQ26:ACW26 SU26:TA26 IY26:JE26 SS29:SY30 ACO29:ACU30 AMK29:AMQ30 AWG29:AWM30 BGC29:BGI30 BPY29:BQE30 BZU29:CAA30 CJQ29:CJW30 CTM29:CTS30 DDI29:DDO30 DNE29:DNK30 DXA29:DXG30 EGW29:EHC30 EQS29:EQY30 FAO29:FAU30 FKK29:FKQ30 FUG29:FUM30 GEC29:GEI30 GNY29:GOE30 GXU29:GYA30 HHQ29:HHW30 HRM29:HRS30 IBI29:IBO30 ILE29:ILK30 IVA29:IVG30 JEW29:JFC30 JOS29:JOY30 JYO29:JYU30 KIK29:KIQ30 KSG29:KSM30 LCC29:LCI30 LLY29:LME30 LVU29:LWA30 MFQ29:MFW30 MPM29:MPS30 MZI29:MZO30 NJE29:NJK30 NTA29:NTG30 OCW29:ODC30 OMS29:OMY30 OWO29:OWU30 PGK29:PGQ30 PQG29:PQM30 QAC29:QAI30 QJY29:QKE30 QTU29:QUA30 RDQ29:RDW30 RNM29:RNS30 RXI29:RXO30 SHE29:SHK30 SRA29:SRG30 TAW29:TBC30 TKS29:TKY30 TUO29:TUU30 UEK29:UEQ30 UOG29:UOM30 UYC29:UYI30 VHY29:VIE30 VRU29:VSA30 WBQ29:WBW30 WLM29:WLS30">
      <formula1>ValidHours</formula1>
    </dataValidation>
    <dataValidation type="list" allowBlank="1" showInputMessage="1" showErrorMessage="1" sqref="C14:I15 C27:I28 C24:I25 C17:I18">
      <formula1>$A$108:$A$203</formula1>
    </dataValidation>
    <dataValidation operator="greaterThanOrEqual" allowBlank="1" showErrorMessage="1" errorTitle="Minimum Number of Hours is .25" error="Please round-up your worked hours to the nearest quarter or by increments of .25 (15 minutes), .50 (30 minutes), .75 (45 minutes)." promptTitle="Minimum Number of Hours" prompt="Minimum number of hours is .25 - Please enter hours in the increments of .25 (15 minutes), .50 (30 minutes), .75 (45 minutes)." sqref="C16 D16 E16 F16 G16 H16 I16 C26 D26 E26 F26 G26 H26 I26"/>
  </dataValidations>
  <pageMargins left="0.7" right="0.7" top="0.75" bottom="0.75" header="0.3" footer="0.3"/>
  <pageSetup scale="56"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Winston Salem State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Ramadmin</dc:creator>
  <cp:lastModifiedBy>Windows User</cp:lastModifiedBy>
  <cp:lastPrinted>2020-02-17T19:18:27Z</cp:lastPrinted>
  <dcterms:created xsi:type="dcterms:W3CDTF">2014-05-28T18:43:34Z</dcterms:created>
  <dcterms:modified xsi:type="dcterms:W3CDTF">2021-06-01T20:29:39Z</dcterms:modified>
</cp:coreProperties>
</file>