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defaultThemeVersion="124226"/>
  <mc:AlternateContent xmlns:mc="http://schemas.openxmlformats.org/markup-compatibility/2006">
    <mc:Choice Requires="x15">
      <x15ac:absPath xmlns:x15ac="http://schemas.microsoft.com/office/spreadsheetml/2010/11/ac" url="G:\G-Budget\Jackie\Content Manager\Requests\FY21\Payroll\Timesheet\"/>
    </mc:Choice>
  </mc:AlternateContent>
  <bookViews>
    <workbookView xWindow="0" yWindow="0" windowWidth="28800" windowHeight="11940"/>
  </bookViews>
  <sheets>
    <sheet name="Sheet1" sheetId="1" r:id="rId1"/>
  </sheets>
  <externalReferences>
    <externalReference r:id="rId2"/>
  </externalReferences>
  <definedNames>
    <definedName name="_xlnm.Print_Area" localSheetId="0">Sheet1!$A$1:$K$42</definedName>
    <definedName name="ValidHours">[1]ValidHours!$A$1:$A$64</definedName>
    <definedName name="ValidSuf">[1]Suffix!$A$1:$A$2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1" l="1"/>
  <c r="J19" i="1"/>
  <c r="D26" i="1" l="1"/>
  <c r="I29" i="1"/>
  <c r="H29" i="1"/>
  <c r="G29" i="1"/>
  <c r="F29" i="1"/>
  <c r="E29" i="1"/>
  <c r="D29" i="1"/>
  <c r="C29" i="1"/>
  <c r="I26" i="1"/>
  <c r="H26" i="1"/>
  <c r="G26" i="1"/>
  <c r="G30" i="1" s="1"/>
  <c r="F26" i="1"/>
  <c r="F30" i="1" s="1"/>
  <c r="E26" i="1"/>
  <c r="C26" i="1"/>
  <c r="I19" i="1"/>
  <c r="H19" i="1"/>
  <c r="G19" i="1"/>
  <c r="F19" i="1"/>
  <c r="E19" i="1"/>
  <c r="D19" i="1"/>
  <c r="C19" i="1"/>
  <c r="J26" i="1" l="1"/>
  <c r="I30" i="1"/>
  <c r="E30" i="1"/>
  <c r="D30" i="1"/>
  <c r="C30" i="1"/>
  <c r="H30" i="1"/>
  <c r="J30" i="1" l="1"/>
  <c r="C16" i="1"/>
  <c r="D16" i="1"/>
  <c r="D20" i="1" s="1"/>
  <c r="E16" i="1"/>
  <c r="E20" i="1" s="1"/>
  <c r="F16" i="1"/>
  <c r="F20" i="1" s="1"/>
  <c r="G16" i="1"/>
  <c r="G20" i="1" s="1"/>
  <c r="H16" i="1"/>
  <c r="H20" i="1" s="1"/>
  <c r="I16" i="1"/>
  <c r="I20" i="1" s="1"/>
  <c r="C20" i="1" l="1"/>
  <c r="J16" i="1"/>
  <c r="J20" i="1" s="1"/>
  <c r="J35" i="1" l="1"/>
  <c r="I35" i="1" l="1"/>
  <c r="K35" i="1" s="1"/>
</calcChain>
</file>

<file path=xl/comments1.xml><?xml version="1.0" encoding="utf-8"?>
<comments xmlns="http://schemas.openxmlformats.org/spreadsheetml/2006/main">
  <authors>
    <author>Joy Duran</author>
    <author>UNCAITS</author>
  </authors>
  <commentList>
    <comment ref="C13" authorId="0" shapeId="0">
      <text>
        <r>
          <rPr>
            <b/>
            <sz val="8"/>
            <color indexed="81"/>
            <rFont val="Tahoma"/>
            <family val="2"/>
          </rPr>
          <t>EMPLOYEE:</t>
        </r>
        <r>
          <rPr>
            <sz val="8"/>
            <color indexed="81"/>
            <rFont val="Tahoma"/>
            <family val="2"/>
          </rPr>
          <t xml:space="preserve"> Please enter the date for each day.
</t>
        </r>
      </text>
    </comment>
    <comment ref="C23" authorId="0" shapeId="0">
      <text>
        <r>
          <rPr>
            <b/>
            <sz val="8"/>
            <color indexed="81"/>
            <rFont val="Tahoma"/>
            <family val="2"/>
          </rPr>
          <t>EMPLOYEE:</t>
        </r>
        <r>
          <rPr>
            <sz val="8"/>
            <color indexed="81"/>
            <rFont val="Tahoma"/>
            <family val="2"/>
          </rPr>
          <t xml:space="preserve"> Please enter the date for each day.
</t>
        </r>
      </text>
    </comment>
    <comment ref="C33" authorId="0" shapeId="0">
      <text>
        <r>
          <rPr>
            <b/>
            <sz val="8"/>
            <color indexed="81"/>
            <rFont val="Tahoma"/>
            <family val="2"/>
          </rPr>
          <t xml:space="preserve">EMPLOYEE: </t>
        </r>
        <r>
          <rPr>
            <sz val="8"/>
            <color indexed="81"/>
            <rFont val="Tahoma"/>
            <family val="2"/>
          </rPr>
          <t xml:space="preserve">Form </t>
        </r>
        <r>
          <rPr>
            <u/>
            <sz val="8"/>
            <color indexed="81"/>
            <rFont val="Tahoma"/>
            <family val="2"/>
          </rPr>
          <t>must</t>
        </r>
        <r>
          <rPr>
            <sz val="8"/>
            <color indexed="81"/>
            <rFont val="Tahoma"/>
            <family val="2"/>
          </rPr>
          <t xml:space="preserve"> be signed by employee.  Unsigned forms will be not be processed - they will be returned for signature.
</t>
        </r>
      </text>
    </comment>
    <comment ref="C34" authorId="0" shapeId="0">
      <text>
        <r>
          <rPr>
            <b/>
            <sz val="8"/>
            <color indexed="81"/>
            <rFont val="Tahoma"/>
            <family val="2"/>
          </rPr>
          <t xml:space="preserve">IMPORTANT: </t>
        </r>
        <r>
          <rPr>
            <sz val="8"/>
            <color indexed="81"/>
            <rFont val="Tahoma"/>
            <family val="2"/>
          </rPr>
          <t xml:space="preserve">Form </t>
        </r>
        <r>
          <rPr>
            <u/>
            <sz val="8"/>
            <color indexed="81"/>
            <rFont val="Tahoma"/>
            <family val="2"/>
          </rPr>
          <t>must</t>
        </r>
        <r>
          <rPr>
            <sz val="8"/>
            <color indexed="81"/>
            <rFont val="Tahoma"/>
            <family val="2"/>
          </rPr>
          <t xml:space="preserve"> be signed by the Supervisor.  Unsigned forms will not be processed - they will be returned for signature.</t>
        </r>
      </text>
    </comment>
    <comment ref="C35" authorId="1" shapeId="0">
      <text>
        <r>
          <rPr>
            <b/>
            <sz val="8"/>
            <color indexed="81"/>
            <rFont val="Tahoma"/>
            <family val="2"/>
          </rPr>
          <t xml:space="preserve">Supervisor's name must be printed
</t>
        </r>
      </text>
    </comment>
  </commentList>
</comments>
</file>

<file path=xl/sharedStrings.xml><?xml version="1.0" encoding="utf-8"?>
<sst xmlns="http://schemas.openxmlformats.org/spreadsheetml/2006/main" count="59" uniqueCount="39">
  <si>
    <t>Late Hourly Timesheet</t>
  </si>
  <si>
    <t>Temporary (Non-Student) Employee and Student Employee</t>
  </si>
  <si>
    <t>Full Name:</t>
  </si>
  <si>
    <t>Banner ID:</t>
  </si>
  <si>
    <t>Bi-Weekly Start Date:</t>
  </si>
  <si>
    <t>Job Title:</t>
  </si>
  <si>
    <t>Department:</t>
  </si>
  <si>
    <t>Bi-Weekly End Date:</t>
  </si>
  <si>
    <r>
      <t xml:space="preserve">    Note:  </t>
    </r>
    <r>
      <rPr>
        <b/>
        <sz val="18"/>
        <rFont val="Arial"/>
        <family val="2"/>
      </rPr>
      <t>All hours must be filled in electronically (nothing hand-written!)</t>
    </r>
  </si>
  <si>
    <t>Monday</t>
  </si>
  <si>
    <t>Tuesday</t>
  </si>
  <si>
    <t>Wednesday</t>
  </si>
  <si>
    <t>Thursday</t>
  </si>
  <si>
    <t>Friday</t>
  </si>
  <si>
    <t>Saturday</t>
  </si>
  <si>
    <t>Sunday</t>
  </si>
  <si>
    <t xml:space="preserve">Date  </t>
  </si>
  <si>
    <t>Total Hours Worked</t>
  </si>
  <si>
    <t>Employee Signature:</t>
  </si>
  <si>
    <t>Supervisor Signature:</t>
  </si>
  <si>
    <t>Regular Hours Worked</t>
  </si>
  <si>
    <t>Overtime Hours</t>
  </si>
  <si>
    <t>Supv. Printed Name:</t>
  </si>
  <si>
    <r>
      <t xml:space="preserve">For Payroll Use </t>
    </r>
    <r>
      <rPr>
        <i/>
        <sz val="12"/>
        <rFont val="Arial"/>
        <family val="2"/>
      </rPr>
      <t>Only</t>
    </r>
  </si>
  <si>
    <t>Received Date</t>
  </si>
  <si>
    <t>Pay Period ID (BW #)</t>
  </si>
  <si>
    <t>Pay on BW #</t>
  </si>
  <si>
    <t>Approved for payment</t>
  </si>
  <si>
    <t>Paid</t>
  </si>
  <si>
    <t>Winston Salem State University</t>
  </si>
  <si>
    <t>Supervisor ext.</t>
  </si>
  <si>
    <t>Position number:</t>
  </si>
  <si>
    <t>Cell number</t>
  </si>
  <si>
    <t>Time In</t>
  </si>
  <si>
    <t>Time Out</t>
  </si>
  <si>
    <t xml:space="preserve">Shift Hours Worked  </t>
  </si>
  <si>
    <t xml:space="preserve">Daily Hours Worked  </t>
  </si>
  <si>
    <t>Rev. 5/13/2021</t>
  </si>
  <si>
    <t>Instructions: To populate Time In / Time Out ,  use drop down box for selection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</si>
</sst>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d/yy;@"/>
    <numFmt numFmtId="165" formatCode="0.00_);[Red]\(0.00\)"/>
    <numFmt numFmtId="166" formatCode="[$-409]h:mm\ AM/PM;@"/>
  </numFmts>
  <fonts count="30" x14ac:knownFonts="1">
    <font>
      <sz val="11"/>
      <color theme="1"/>
      <name val="Calibri"/>
      <family val="2"/>
      <scheme val="minor"/>
    </font>
    <font>
      <b/>
      <sz val="22"/>
      <name val="Arial"/>
      <family val="2"/>
    </font>
    <font>
      <sz val="20"/>
      <name val="Arial"/>
      <family val="2"/>
    </font>
    <font>
      <sz val="16"/>
      <name val="Arial"/>
      <family val="2"/>
    </font>
    <font>
      <sz val="11"/>
      <name val="Calibri"/>
      <family val="2"/>
    </font>
    <font>
      <b/>
      <sz val="11"/>
      <name val="Calibri"/>
      <family val="2"/>
    </font>
    <font>
      <b/>
      <sz val="20"/>
      <name val="Arial"/>
      <family val="2"/>
    </font>
    <font>
      <sz val="14"/>
      <name val="Arial"/>
      <family val="2"/>
    </font>
    <font>
      <b/>
      <sz val="12"/>
      <color indexed="10"/>
      <name val="Arial"/>
      <family val="2"/>
    </font>
    <font>
      <sz val="12"/>
      <name val="Arial"/>
      <family val="2"/>
    </font>
    <font>
      <b/>
      <sz val="18"/>
      <color indexed="10"/>
      <name val="Arial"/>
      <family val="2"/>
    </font>
    <font>
      <b/>
      <sz val="18"/>
      <name val="Arial"/>
      <family val="2"/>
    </font>
    <font>
      <sz val="11"/>
      <name val="Arial"/>
      <family val="2"/>
    </font>
    <font>
      <b/>
      <sz val="11"/>
      <name val="Arial"/>
      <family val="2"/>
    </font>
    <font>
      <sz val="10"/>
      <name val="Arial"/>
      <family val="2"/>
    </font>
    <font>
      <sz val="18"/>
      <name val="Arial"/>
      <family val="2"/>
    </font>
    <font>
      <b/>
      <sz val="12"/>
      <name val="Arial"/>
      <family val="2"/>
    </font>
    <font>
      <b/>
      <sz val="10"/>
      <name val="Calibri"/>
      <family val="2"/>
    </font>
    <font>
      <b/>
      <sz val="14"/>
      <name val="Calibri"/>
      <family val="2"/>
    </font>
    <font>
      <i/>
      <sz val="12"/>
      <name val="Arial"/>
      <family val="2"/>
    </font>
    <font>
      <sz val="12"/>
      <name val="Calibri"/>
      <family val="2"/>
    </font>
    <font>
      <sz val="8"/>
      <name val="Arial"/>
      <family val="2"/>
    </font>
    <font>
      <b/>
      <sz val="8"/>
      <color indexed="81"/>
      <name val="Tahoma"/>
      <family val="2"/>
    </font>
    <font>
      <sz val="8"/>
      <color indexed="81"/>
      <name val="Tahoma"/>
      <family val="2"/>
    </font>
    <font>
      <u/>
      <sz val="8"/>
      <color indexed="81"/>
      <name val="Tahoma"/>
      <family val="2"/>
    </font>
    <font>
      <b/>
      <sz val="16"/>
      <name val="Arial"/>
      <family val="2"/>
    </font>
    <font>
      <b/>
      <sz val="14"/>
      <name val="Arial"/>
      <family val="2"/>
    </font>
    <font>
      <b/>
      <sz val="10"/>
      <name val="Arial"/>
      <family val="2"/>
    </font>
    <font>
      <sz val="11"/>
      <color theme="1"/>
      <name val="Arial"/>
      <family val="2"/>
    </font>
    <font>
      <b/>
      <sz val="16"/>
      <color rgb="FFFF0000"/>
      <name val="Arial"/>
      <family val="2"/>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43"/>
        <bgColor indexed="64"/>
      </patternFill>
    </fill>
    <fill>
      <patternFill patternType="solid">
        <fgColor rgb="FFFF9B9B"/>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55"/>
      </left>
      <right style="thin">
        <color indexed="55"/>
      </right>
      <top/>
      <bottom style="thin">
        <color indexed="64"/>
      </bottom>
      <diagonal/>
    </border>
    <border>
      <left style="thin">
        <color indexed="55"/>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3"/>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37">
    <xf numFmtId="0" fontId="0" fillId="0" borderId="0" xfId="0"/>
    <xf numFmtId="0" fontId="2" fillId="0" borderId="0" xfId="0" applyFont="1"/>
    <xf numFmtId="0" fontId="3" fillId="0" borderId="0" xfId="0" applyFont="1"/>
    <xf numFmtId="0" fontId="4" fillId="2" borderId="1" xfId="0" applyFont="1" applyFill="1" applyBorder="1"/>
    <xf numFmtId="0" fontId="4" fillId="2" borderId="2" xfId="0" applyFont="1" applyFill="1" applyBorder="1"/>
    <xf numFmtId="0" fontId="4" fillId="2" borderId="3" xfId="0" applyFont="1" applyFill="1" applyBorder="1"/>
    <xf numFmtId="0" fontId="4" fillId="0" borderId="4" xfId="0" applyFont="1" applyBorder="1"/>
    <xf numFmtId="0" fontId="4" fillId="0" borderId="0" xfId="0" applyFont="1" applyBorder="1"/>
    <xf numFmtId="0" fontId="4" fillId="0" borderId="0" xfId="0" applyFont="1"/>
    <xf numFmtId="0" fontId="3" fillId="0" borderId="0" xfId="0" applyFont="1" applyFill="1" applyBorder="1" applyAlignment="1">
      <alignment horizontal="right"/>
    </xf>
    <xf numFmtId="0" fontId="6" fillId="0" borderId="5" xfId="0" applyFont="1" applyBorder="1" applyAlignment="1" applyProtection="1">
      <alignment horizontal="left"/>
      <protection locked="0"/>
    </xf>
    <xf numFmtId="0" fontId="3" fillId="0" borderId="0" xfId="0" applyFont="1" applyBorder="1" applyAlignment="1">
      <alignment horizontal="right"/>
    </xf>
    <xf numFmtId="0" fontId="2" fillId="0" borderId="5" xfId="0" applyFont="1" applyBorder="1" applyAlignment="1" applyProtection="1">
      <protection locked="0"/>
    </xf>
    <xf numFmtId="0" fontId="4" fillId="0" borderId="0" xfId="0" applyFont="1" applyBorder="1" applyAlignment="1"/>
    <xf numFmtId="164" fontId="2" fillId="0" borderId="6" xfId="0" applyNumberFormat="1" applyFont="1" applyFill="1" applyBorder="1" applyAlignment="1" applyProtection="1">
      <alignment horizontal="left"/>
      <protection locked="0"/>
    </xf>
    <xf numFmtId="0" fontId="4" fillId="0" borderId="4" xfId="0" applyFont="1" applyBorder="1" applyAlignment="1"/>
    <xf numFmtId="0" fontId="4" fillId="0" borderId="0" xfId="0" applyFont="1" applyAlignment="1"/>
    <xf numFmtId="0" fontId="2" fillId="0" borderId="5" xfId="0" applyFont="1" applyBorder="1" applyAlignment="1" applyProtection="1">
      <alignment horizontal="left"/>
      <protection locked="0"/>
    </xf>
    <xf numFmtId="0" fontId="4" fillId="2" borderId="4" xfId="0" applyFont="1" applyFill="1" applyBorder="1"/>
    <xf numFmtId="0" fontId="4" fillId="2" borderId="0" xfId="0" applyFont="1" applyFill="1" applyBorder="1"/>
    <xf numFmtId="0" fontId="5" fillId="2" borderId="0" xfId="0" applyFont="1" applyFill="1" applyBorder="1" applyAlignment="1">
      <alignment horizontal="left"/>
    </xf>
    <xf numFmtId="0" fontId="4" fillId="2" borderId="8" xfId="0" applyFont="1" applyFill="1" applyBorder="1"/>
    <xf numFmtId="0" fontId="4" fillId="0" borderId="4"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0" fillId="0" borderId="4" xfId="0" applyBorder="1"/>
    <xf numFmtId="0" fontId="0" fillId="0" borderId="0" xfId="0" applyBorder="1"/>
    <xf numFmtId="0" fontId="9" fillId="4" borderId="0" xfId="0" applyFont="1" applyFill="1" applyBorder="1" applyAlignment="1">
      <alignment horizontal="center" vertical="center" wrapText="1"/>
    </xf>
    <xf numFmtId="0" fontId="9" fillId="4" borderId="11" xfId="0" applyFont="1" applyFill="1" applyBorder="1" applyAlignment="1">
      <alignment horizontal="center" vertical="center"/>
    </xf>
    <xf numFmtId="0" fontId="9" fillId="4" borderId="5"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12" fillId="4" borderId="0" xfId="0" applyFont="1" applyFill="1" applyBorder="1" applyAlignment="1">
      <alignment horizontal="left"/>
    </xf>
    <xf numFmtId="0" fontId="4" fillId="4" borderId="8" xfId="0" applyFont="1" applyFill="1" applyBorder="1" applyAlignment="1">
      <alignment horizontal="left"/>
    </xf>
    <xf numFmtId="0" fontId="14" fillId="0" borderId="4" xfId="0" applyFont="1" applyFill="1" applyBorder="1"/>
    <xf numFmtId="0" fontId="14" fillId="0" borderId="0" xfId="0" applyFont="1" applyFill="1" applyBorder="1"/>
    <xf numFmtId="0" fontId="14" fillId="0" borderId="0" xfId="0" applyFont="1" applyFill="1"/>
    <xf numFmtId="0" fontId="12" fillId="4" borderId="10" xfId="0" applyFont="1" applyFill="1" applyBorder="1"/>
    <xf numFmtId="0" fontId="9" fillId="4" borderId="13" xfId="0" quotePrefix="1" applyFont="1" applyFill="1" applyBorder="1" applyAlignment="1">
      <alignment horizontal="right" vertical="center"/>
    </xf>
    <xf numFmtId="164" fontId="15" fillId="0" borderId="14" xfId="0" applyNumberFormat="1" applyFont="1" applyFill="1" applyBorder="1" applyAlignment="1" applyProtection="1">
      <alignment horizontal="center" vertical="center"/>
      <protection locked="0"/>
    </xf>
    <xf numFmtId="14" fontId="9" fillId="4" borderId="0" xfId="0" quotePrefix="1" applyNumberFormat="1" applyFont="1" applyFill="1" applyBorder="1" applyAlignment="1">
      <alignment horizontal="right" vertical="center"/>
    </xf>
    <xf numFmtId="0" fontId="0" fillId="0" borderId="0" xfId="0" applyFill="1" applyBorder="1"/>
    <xf numFmtId="0" fontId="12" fillId="4" borderId="9" xfId="0" applyFont="1" applyFill="1" applyBorder="1"/>
    <xf numFmtId="14" fontId="12" fillId="4" borderId="5" xfId="0" applyNumberFormat="1" applyFont="1" applyFill="1" applyBorder="1" applyAlignment="1">
      <alignment horizontal="left" vertical="center"/>
    </xf>
    <xf numFmtId="0" fontId="4" fillId="4" borderId="5" xfId="0" applyFont="1" applyFill="1" applyBorder="1" applyAlignment="1">
      <alignment horizontal="left"/>
    </xf>
    <xf numFmtId="0" fontId="4" fillId="4" borderId="5" xfId="0" applyFont="1" applyFill="1" applyBorder="1" applyAlignment="1" applyProtection="1">
      <alignment horizontal="left"/>
      <protection locked="0"/>
    </xf>
    <xf numFmtId="0" fontId="4" fillId="4" borderId="6" xfId="0" applyFont="1" applyFill="1" applyBorder="1" applyAlignment="1">
      <alignment horizontal="left"/>
    </xf>
    <xf numFmtId="0" fontId="0" fillId="0" borderId="4" xfId="0" applyFill="1" applyBorder="1"/>
    <xf numFmtId="0" fontId="0" fillId="0" borderId="0" xfId="0" applyFill="1"/>
    <xf numFmtId="0" fontId="0" fillId="6" borderId="2" xfId="0" applyFill="1" applyBorder="1" applyAlignment="1"/>
    <xf numFmtId="0" fontId="0" fillId="6" borderId="3" xfId="0" applyFill="1" applyBorder="1" applyAlignment="1"/>
    <xf numFmtId="0" fontId="16" fillId="6" borderId="14"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16" xfId="0" applyFont="1" applyFill="1" applyBorder="1" applyAlignment="1">
      <alignment horizontal="center" vertical="center" wrapText="1"/>
    </xf>
    <xf numFmtId="165" fontId="6" fillId="6" borderId="17" xfId="0" applyNumberFormat="1" applyFont="1" applyFill="1" applyBorder="1" applyAlignment="1">
      <alignment horizontal="center" vertical="center"/>
    </xf>
    <xf numFmtId="2" fontId="6" fillId="7" borderId="7" xfId="0" applyNumberFormat="1" applyFont="1" applyFill="1" applyBorder="1" applyAlignment="1">
      <alignment horizontal="center" vertical="center"/>
    </xf>
    <xf numFmtId="2" fontId="6" fillId="6" borderId="18" xfId="0" applyNumberFormat="1" applyFont="1" applyFill="1" applyBorder="1" applyAlignment="1">
      <alignment horizontal="center" vertical="center"/>
    </xf>
    <xf numFmtId="0" fontId="0" fillId="0" borderId="4" xfId="0"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8" xfId="0" applyFill="1" applyBorder="1"/>
    <xf numFmtId="0" fontId="0" fillId="0" borderId="4" xfId="0" applyBorder="1" applyAlignment="1">
      <alignment horizontal="left" vertical="center"/>
    </xf>
    <xf numFmtId="0" fontId="0" fillId="0" borderId="4" xfId="0" applyBorder="1" applyAlignment="1"/>
    <xf numFmtId="0" fontId="21" fillId="0" borderId="0" xfId="0" applyFont="1"/>
    <xf numFmtId="18" fontId="14" fillId="0" borderId="14" xfId="0" applyNumberFormat="1" applyFont="1" applyBorder="1" applyAlignment="1" applyProtection="1">
      <alignment horizontal="center"/>
      <protection locked="0"/>
    </xf>
    <xf numFmtId="18" fontId="14" fillId="0" borderId="4" xfId="0" applyNumberFormat="1" applyFont="1" applyBorder="1" applyAlignment="1" applyProtection="1">
      <alignment horizontal="center"/>
      <protection locked="0"/>
    </xf>
    <xf numFmtId="18" fontId="14" fillId="0" borderId="0" xfId="0" applyNumberFormat="1" applyFont="1" applyBorder="1" applyAlignment="1" applyProtection="1">
      <alignment horizontal="center"/>
      <protection locked="0"/>
    </xf>
    <xf numFmtId="18" fontId="14" fillId="7" borderId="5" xfId="0" applyNumberFormat="1" applyFont="1" applyFill="1" applyBorder="1" applyAlignment="1" applyProtection="1">
      <alignment horizontal="center"/>
      <protection locked="0"/>
    </xf>
    <xf numFmtId="0" fontId="3" fillId="0" borderId="0" xfId="0" applyFont="1" applyFill="1" applyBorder="1" applyAlignment="1">
      <alignment horizontal="right"/>
    </xf>
    <xf numFmtId="0" fontId="25" fillId="0" borderId="0" xfId="0" applyFont="1" applyFill="1" applyBorder="1" applyAlignment="1">
      <alignment horizontal="right"/>
    </xf>
    <xf numFmtId="0" fontId="26" fillId="0" borderId="5" xfId="0" applyFont="1" applyFill="1" applyBorder="1" applyAlignment="1" applyProtection="1">
      <alignment horizontal="left"/>
      <protection locked="0"/>
    </xf>
    <xf numFmtId="14" fontId="8" fillId="2" borderId="0" xfId="0" applyNumberFormat="1" applyFont="1" applyFill="1" applyBorder="1" applyAlignment="1">
      <alignment horizontal="right" vertical="center"/>
    </xf>
    <xf numFmtId="14" fontId="9" fillId="2" borderId="0" xfId="0" applyNumberFormat="1" applyFont="1" applyFill="1" applyBorder="1" applyAlignment="1">
      <alignment vertical="center"/>
    </xf>
    <xf numFmtId="18" fontId="27" fillId="7" borderId="13" xfId="0" applyNumberFormat="1" applyFont="1" applyFill="1" applyBorder="1" applyAlignment="1" applyProtection="1">
      <alignment horizontal="center"/>
      <protection locked="0"/>
    </xf>
    <xf numFmtId="18" fontId="27" fillId="7" borderId="6" xfId="0" applyNumberFormat="1" applyFont="1" applyFill="1" applyBorder="1" applyAlignment="1" applyProtection="1">
      <alignment horizontal="center"/>
      <protection locked="0"/>
    </xf>
    <xf numFmtId="0" fontId="12" fillId="4" borderId="22" xfId="0" applyFont="1" applyFill="1" applyBorder="1"/>
    <xf numFmtId="166" fontId="7" fillId="0" borderId="23" xfId="0" applyNumberFormat="1" applyFont="1" applyBorder="1" applyAlignment="1" applyProtection="1">
      <alignment vertical="center"/>
      <protection locked="0"/>
    </xf>
    <xf numFmtId="0" fontId="28" fillId="0" borderId="0" xfId="0" applyFont="1"/>
    <xf numFmtId="14" fontId="9" fillId="4" borderId="0" xfId="0" quotePrefix="1" applyNumberFormat="1" applyFont="1" applyFill="1" applyAlignment="1">
      <alignment horizontal="right" vertical="center"/>
    </xf>
    <xf numFmtId="0" fontId="16" fillId="9" borderId="15" xfId="0" quotePrefix="1" applyFont="1" applyFill="1" applyBorder="1" applyAlignment="1" applyProtection="1">
      <alignment horizontal="center" vertical="center" wrapText="1"/>
    </xf>
    <xf numFmtId="165" fontId="11" fillId="9" borderId="19" xfId="0" applyNumberFormat="1" applyFont="1" applyFill="1" applyBorder="1" applyAlignment="1" applyProtection="1">
      <alignment horizontal="center" vertical="center"/>
    </xf>
    <xf numFmtId="165" fontId="11" fillId="9" borderId="21" xfId="0" applyNumberFormat="1" applyFont="1" applyFill="1" applyBorder="1" applyAlignment="1" applyProtection="1">
      <alignment horizontal="center" vertical="center"/>
    </xf>
    <xf numFmtId="165" fontId="11" fillId="9" borderId="20" xfId="0" applyNumberFormat="1" applyFont="1" applyFill="1" applyBorder="1" applyAlignment="1" applyProtection="1">
      <alignment horizontal="center" vertical="center"/>
    </xf>
    <xf numFmtId="2" fontId="15" fillId="9" borderId="14" xfId="0" applyNumberFormat="1" applyFont="1" applyFill="1" applyBorder="1" applyAlignment="1" applyProtection="1">
      <alignment horizontal="center"/>
      <protection hidden="1"/>
    </xf>
    <xf numFmtId="165" fontId="7" fillId="9" borderId="23" xfId="0" applyNumberFormat="1" applyFont="1" applyFill="1" applyBorder="1" applyAlignment="1">
      <alignment horizontal="center" vertical="center" wrapText="1"/>
    </xf>
    <xf numFmtId="165" fontId="7" fillId="9" borderId="1" xfId="0" applyNumberFormat="1" applyFont="1" applyFill="1" applyBorder="1" applyAlignment="1">
      <alignment horizontal="center" vertical="center" wrapText="1"/>
    </xf>
    <xf numFmtId="2" fontId="15" fillId="9" borderId="14" xfId="0" applyNumberFormat="1" applyFont="1" applyFill="1" applyBorder="1" applyAlignment="1">
      <alignment horizontal="center" vertical="center" wrapText="1"/>
    </xf>
    <xf numFmtId="2" fontId="15" fillId="9" borderId="24" xfId="0" applyNumberFormat="1" applyFont="1" applyFill="1" applyBorder="1" applyAlignment="1">
      <alignment horizontal="center" vertical="center" wrapText="1"/>
    </xf>
    <xf numFmtId="165" fontId="11" fillId="9" borderId="14" xfId="0" applyNumberFormat="1" applyFont="1" applyFill="1" applyBorder="1" applyAlignment="1" applyProtection="1">
      <alignment horizontal="center" vertical="center"/>
    </xf>
    <xf numFmtId="14" fontId="9" fillId="4" borderId="13" xfId="0" quotePrefix="1" applyNumberFormat="1" applyFont="1" applyFill="1" applyBorder="1" applyAlignment="1">
      <alignment horizontal="right" vertical="center"/>
    </xf>
    <xf numFmtId="14" fontId="20" fillId="8" borderId="14" xfId="0" applyNumberFormat="1" applyFont="1" applyFill="1" applyBorder="1" applyAlignment="1" applyProtection="1">
      <alignment horizontal="center" vertical="center"/>
    </xf>
    <xf numFmtId="0" fontId="20" fillId="8" borderId="14" xfId="0" applyFont="1" applyFill="1" applyBorder="1" applyAlignment="1" applyProtection="1">
      <alignment horizontal="center" vertical="center"/>
    </xf>
    <xf numFmtId="0" fontId="20" fillId="8" borderId="14" xfId="0" applyFont="1" applyFill="1" applyBorder="1" applyAlignment="1" applyProtection="1">
      <alignment vertical="center"/>
    </xf>
    <xf numFmtId="0" fontId="7" fillId="5" borderId="10" xfId="0" quotePrefix="1" applyFont="1" applyFill="1" applyBorder="1" applyAlignment="1">
      <alignment horizontal="right" vertical="center"/>
    </xf>
    <xf numFmtId="0" fontId="7" fillId="5" borderId="13" xfId="0" quotePrefix="1" applyFont="1" applyFill="1" applyBorder="1" applyAlignment="1">
      <alignment horizontal="right" vertical="center"/>
    </xf>
    <xf numFmtId="0" fontId="15" fillId="0" borderId="10" xfId="0" applyFont="1" applyFill="1" applyBorder="1" applyAlignment="1" applyProtection="1">
      <alignment horizontal="left" vertical="center"/>
      <protection locked="0"/>
    </xf>
    <xf numFmtId="0" fontId="15" fillId="0" borderId="7" xfId="0" quotePrefix="1" applyFont="1" applyFill="1" applyBorder="1" applyAlignment="1" applyProtection="1">
      <alignment horizontal="left" vertical="center"/>
      <protection locked="0"/>
    </xf>
    <xf numFmtId="0" fontId="18" fillId="0" borderId="4"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9" fillId="8" borderId="10" xfId="0" applyFont="1" applyFill="1" applyBorder="1" applyAlignment="1" applyProtection="1">
      <alignment horizontal="center" vertical="center"/>
    </xf>
    <xf numFmtId="0" fontId="14" fillId="8" borderId="7" xfId="0" applyFont="1" applyFill="1" applyBorder="1" applyAlignment="1" applyProtection="1">
      <alignment horizontal="center" vertical="center"/>
    </xf>
    <xf numFmtId="0" fontId="14" fillId="8" borderId="13" xfId="0" applyFont="1" applyFill="1" applyBorder="1" applyAlignment="1" applyProtection="1">
      <alignment horizontal="center" vertical="center"/>
    </xf>
    <xf numFmtId="0" fontId="7" fillId="8" borderId="14" xfId="0" applyFont="1" applyFill="1" applyBorder="1" applyAlignment="1" applyProtection="1">
      <alignment horizontal="center" vertical="center"/>
    </xf>
    <xf numFmtId="0" fontId="7" fillId="5" borderId="9" xfId="0" quotePrefix="1" applyFont="1" applyFill="1" applyBorder="1" applyAlignment="1">
      <alignment horizontal="right" vertical="center"/>
    </xf>
    <xf numFmtId="0" fontId="7" fillId="5" borderId="6" xfId="0" applyFont="1" applyFill="1" applyBorder="1" applyAlignment="1">
      <alignment horizontal="right"/>
    </xf>
    <xf numFmtId="0" fontId="17" fillId="0" borderId="10" xfId="0" applyFont="1" applyFill="1" applyBorder="1" applyAlignment="1">
      <alignment horizontal="center"/>
    </xf>
    <xf numFmtId="0" fontId="17" fillId="0" borderId="7" xfId="0" applyFont="1" applyFill="1" applyBorder="1" applyAlignment="1">
      <alignment horizontal="center"/>
    </xf>
    <xf numFmtId="0" fontId="3" fillId="0" borderId="4" xfId="0" applyFont="1" applyBorder="1" applyAlignment="1">
      <alignment horizontal="right"/>
    </xf>
    <xf numFmtId="0" fontId="3" fillId="0" borderId="0" xfId="0" applyFont="1" applyBorder="1" applyAlignment="1">
      <alignment horizontal="right"/>
    </xf>
    <xf numFmtId="0" fontId="2" fillId="0" borderId="7" xfId="0" applyFont="1" applyFill="1" applyBorder="1" applyAlignment="1" applyProtection="1">
      <alignment horizontal="left"/>
      <protection locked="0"/>
    </xf>
    <xf numFmtId="0" fontId="2" fillId="0" borderId="7" xfId="0" quotePrefix="1" applyFont="1" applyFill="1" applyBorder="1" applyAlignment="1" applyProtection="1">
      <alignment horizontal="left"/>
      <protection locked="0"/>
    </xf>
    <xf numFmtId="0" fontId="10" fillId="3" borderId="9" xfId="0" quotePrefix="1" applyFont="1" applyFill="1" applyBorder="1" applyAlignment="1">
      <alignment horizontal="center" vertical="center" wrapText="1"/>
    </xf>
    <xf numFmtId="0" fontId="10" fillId="3" borderId="5" xfId="0" quotePrefix="1" applyFont="1" applyFill="1" applyBorder="1" applyAlignment="1">
      <alignment horizontal="center" vertical="center" wrapText="1"/>
    </xf>
    <xf numFmtId="0" fontId="10" fillId="3" borderId="6" xfId="0" quotePrefix="1" applyFont="1" applyFill="1" applyBorder="1" applyAlignment="1">
      <alignment horizontal="center" vertical="center" wrapText="1"/>
    </xf>
    <xf numFmtId="0" fontId="12" fillId="0" borderId="9" xfId="0" applyFont="1" applyFill="1" applyBorder="1" applyAlignment="1">
      <alignment horizontal="center"/>
    </xf>
    <xf numFmtId="0" fontId="12" fillId="0" borderId="5" xfId="0" applyFont="1" applyFill="1" applyBorder="1" applyAlignment="1">
      <alignment horizontal="center"/>
    </xf>
    <xf numFmtId="0" fontId="12" fillId="0" borderId="6" xfId="0" applyFont="1" applyFill="1" applyBorder="1" applyAlignment="1">
      <alignment horizontal="center"/>
    </xf>
    <xf numFmtId="0" fontId="13" fillId="4" borderId="10" xfId="0" applyFont="1" applyFill="1" applyBorder="1" applyAlignment="1">
      <alignment horizontal="center"/>
    </xf>
    <xf numFmtId="0" fontId="13" fillId="4" borderId="7" xfId="0" applyFont="1" applyFill="1" applyBorder="1" applyAlignment="1">
      <alignment horizontal="center"/>
    </xf>
    <xf numFmtId="0" fontId="12" fillId="0" borderId="10" xfId="0" applyFont="1" applyFill="1" applyBorder="1" applyAlignment="1">
      <alignment horizontal="center"/>
    </xf>
    <xf numFmtId="0" fontId="12" fillId="0" borderId="7" xfId="0" applyFont="1" applyFill="1" applyBorder="1" applyAlignment="1">
      <alignment horizontal="center"/>
    </xf>
    <xf numFmtId="0" fontId="12" fillId="0" borderId="13" xfId="0" applyFont="1" applyFill="1"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7" fillId="5" borderId="13" xfId="0" applyFont="1" applyFill="1" applyBorder="1" applyAlignment="1">
      <alignment horizontal="right"/>
    </xf>
    <xf numFmtId="0" fontId="0" fillId="0" borderId="10" xfId="0" applyBorder="1" applyAlignment="1">
      <alignment horizontal="center"/>
    </xf>
    <xf numFmtId="0" fontId="0" fillId="0" borderId="7" xfId="0" applyBorder="1" applyAlignment="1">
      <alignment horizontal="center"/>
    </xf>
    <xf numFmtId="0" fontId="0" fillId="0" borderId="13" xfId="0" applyBorder="1" applyAlignment="1">
      <alignment horizontal="center"/>
    </xf>
    <xf numFmtId="0" fontId="7" fillId="0" borderId="5" xfId="0" applyFont="1" applyFill="1" applyBorder="1" applyAlignment="1" applyProtection="1">
      <alignment horizontal="center"/>
      <protection locked="0"/>
    </xf>
    <xf numFmtId="0" fontId="29" fillId="0" borderId="2" xfId="0" applyFont="1" applyBorder="1" applyAlignment="1">
      <alignment horizontal="center"/>
    </xf>
    <xf numFmtId="0" fontId="29" fillId="0" borderId="3" xfId="0" applyFont="1" applyBorder="1" applyAlignment="1">
      <alignment horizontal="center"/>
    </xf>
    <xf numFmtId="0" fontId="1" fillId="0" borderId="0" xfId="0" applyFont="1" applyAlignment="1">
      <alignment horizontal="center"/>
    </xf>
    <xf numFmtId="0" fontId="3" fillId="0" borderId="0" xfId="0" applyFont="1" applyBorder="1" applyAlignment="1">
      <alignment horizontal="center" vertical="center"/>
    </xf>
    <xf numFmtId="0" fontId="5" fillId="2" borderId="2" xfId="0" applyFont="1" applyFill="1" applyBorder="1" applyAlignment="1">
      <alignment horizontal="left"/>
    </xf>
    <xf numFmtId="0" fontId="3" fillId="0" borderId="4" xfId="0" applyFont="1" applyFill="1" applyBorder="1" applyAlignment="1">
      <alignment horizontal="right"/>
    </xf>
    <xf numFmtId="0" fontId="3" fillId="0" borderId="0" xfId="0" applyFont="1" applyFill="1" applyBorder="1" applyAlignment="1">
      <alignment horizontal="right"/>
    </xf>
    <xf numFmtId="0" fontId="2" fillId="0" borderId="5" xfId="0" applyFont="1" applyFill="1" applyBorder="1" applyAlignment="1" applyProtection="1">
      <alignment horizontal="left"/>
      <protection locked="0"/>
    </xf>
  </cellXfs>
  <cellStyles count="1">
    <cellStyle name="Normal" xfId="0" builtinId="0"/>
  </cellStyles>
  <dxfs count="4">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2" defaultPivotStyle="PivotStyleLight16"/>
  <colors>
    <mruColors>
      <color rgb="FFFF9B9B"/>
      <color rgb="FF007E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355600</xdr:colOff>
      <xdr:row>0</xdr:row>
      <xdr:rowOff>133350</xdr:rowOff>
    </xdr:from>
    <xdr:to>
      <xdr:col>2</xdr:col>
      <xdr:colOff>976630</xdr:colOff>
      <xdr:row>1</xdr:row>
      <xdr:rowOff>323574</xdr:rowOff>
    </xdr:to>
    <xdr:pic>
      <xdr:nvPicPr>
        <xdr:cNvPr id="2" name="Picture 1" descr="Winston-Salem State University Logo">
          <a:extLst>
            <a:ext uri="{FF2B5EF4-FFF2-40B4-BE49-F238E27FC236}">
              <a16:creationId xmlns:a16="http://schemas.microsoft.com/office/drawing/2014/main" id="{0925E378-6048-4664-B041-F6FABFBA94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5600" y="133350"/>
          <a:ext cx="2468880" cy="5394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wssu.edu/Users/sellarsdm/AppData/Local/Microsoft/Windows/Temporary%20Internet%20Files/Content.Outlook/DKADATIT/Copy%20of%20Copy%20of%20Late_Timesheet-Hourly%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meSheet"/>
      <sheetName val="ValidHours"/>
      <sheetName val="Suffix"/>
    </sheetNames>
    <sheetDataSet>
      <sheetData sheetId="0"/>
      <sheetData sheetId="1">
        <row r="1">
          <cell r="A1">
            <v>0.25</v>
          </cell>
        </row>
        <row r="2">
          <cell r="A2">
            <v>0.5</v>
          </cell>
        </row>
        <row r="3">
          <cell r="A3">
            <v>0.75</v>
          </cell>
        </row>
        <row r="4">
          <cell r="A4">
            <v>1</v>
          </cell>
        </row>
        <row r="5">
          <cell r="A5">
            <v>1.25</v>
          </cell>
        </row>
        <row r="6">
          <cell r="A6">
            <v>1.5</v>
          </cell>
        </row>
        <row r="7">
          <cell r="A7">
            <v>1.75</v>
          </cell>
        </row>
        <row r="8">
          <cell r="A8">
            <v>2</v>
          </cell>
        </row>
        <row r="9">
          <cell r="A9">
            <v>2.25</v>
          </cell>
        </row>
        <row r="10">
          <cell r="A10">
            <v>2.5</v>
          </cell>
        </row>
        <row r="11">
          <cell r="A11">
            <v>2.75</v>
          </cell>
        </row>
        <row r="12">
          <cell r="A12">
            <v>3</v>
          </cell>
        </row>
        <row r="13">
          <cell r="A13">
            <v>3.25</v>
          </cell>
        </row>
        <row r="14">
          <cell r="A14">
            <v>3.5</v>
          </cell>
        </row>
        <row r="15">
          <cell r="A15">
            <v>3.75</v>
          </cell>
        </row>
        <row r="16">
          <cell r="A16">
            <v>4</v>
          </cell>
        </row>
        <row r="17">
          <cell r="A17">
            <v>4.25</v>
          </cell>
        </row>
        <row r="18">
          <cell r="A18">
            <v>4.5</v>
          </cell>
        </row>
        <row r="19">
          <cell r="A19">
            <v>4.75</v>
          </cell>
        </row>
        <row r="20">
          <cell r="A20">
            <v>5</v>
          </cell>
        </row>
        <row r="21">
          <cell r="A21">
            <v>5.25</v>
          </cell>
        </row>
        <row r="22">
          <cell r="A22">
            <v>5.5</v>
          </cell>
        </row>
        <row r="23">
          <cell r="A23">
            <v>5.75</v>
          </cell>
        </row>
        <row r="24">
          <cell r="A24">
            <v>6</v>
          </cell>
        </row>
        <row r="25">
          <cell r="A25">
            <v>6.25</v>
          </cell>
        </row>
        <row r="26">
          <cell r="A26">
            <v>6.5</v>
          </cell>
        </row>
        <row r="27">
          <cell r="A27">
            <v>6.75</v>
          </cell>
        </row>
        <row r="28">
          <cell r="A28">
            <v>7</v>
          </cell>
        </row>
        <row r="29">
          <cell r="A29">
            <v>7.25</v>
          </cell>
        </row>
        <row r="30">
          <cell r="A30">
            <v>7.5</v>
          </cell>
        </row>
        <row r="31">
          <cell r="A31">
            <v>7.75</v>
          </cell>
        </row>
        <row r="32">
          <cell r="A32">
            <v>8</v>
          </cell>
        </row>
        <row r="33">
          <cell r="A33">
            <v>8.25</v>
          </cell>
        </row>
        <row r="34">
          <cell r="A34">
            <v>8.5</v>
          </cell>
        </row>
        <row r="35">
          <cell r="A35">
            <v>8.75</v>
          </cell>
        </row>
        <row r="36">
          <cell r="A36">
            <v>9</v>
          </cell>
        </row>
        <row r="37">
          <cell r="A37">
            <v>9.25</v>
          </cell>
        </row>
        <row r="38">
          <cell r="A38">
            <v>9.5</v>
          </cell>
        </row>
        <row r="39">
          <cell r="A39">
            <v>9.75</v>
          </cell>
        </row>
        <row r="40">
          <cell r="A40">
            <v>10</v>
          </cell>
        </row>
        <row r="41">
          <cell r="A41">
            <v>10.25</v>
          </cell>
        </row>
        <row r="42">
          <cell r="A42">
            <v>10.5</v>
          </cell>
        </row>
        <row r="43">
          <cell r="A43">
            <v>10.75</v>
          </cell>
        </row>
        <row r="44">
          <cell r="A44">
            <v>11</v>
          </cell>
        </row>
        <row r="45">
          <cell r="A45">
            <v>11.25</v>
          </cell>
        </row>
        <row r="46">
          <cell r="A46">
            <v>11.5</v>
          </cell>
        </row>
        <row r="47">
          <cell r="A47">
            <v>11.75</v>
          </cell>
        </row>
        <row r="48">
          <cell r="A48">
            <v>12</v>
          </cell>
        </row>
        <row r="49">
          <cell r="A49">
            <v>12.25</v>
          </cell>
        </row>
        <row r="50">
          <cell r="A50">
            <v>12.5</v>
          </cell>
        </row>
        <row r="51">
          <cell r="A51">
            <v>12.75</v>
          </cell>
        </row>
        <row r="52">
          <cell r="A52">
            <v>13</v>
          </cell>
        </row>
        <row r="53">
          <cell r="A53">
            <v>13.25</v>
          </cell>
        </row>
        <row r="54">
          <cell r="A54">
            <v>13.5</v>
          </cell>
        </row>
        <row r="55">
          <cell r="A55">
            <v>13.75</v>
          </cell>
        </row>
        <row r="56">
          <cell r="A56">
            <v>14</v>
          </cell>
        </row>
        <row r="57">
          <cell r="A57">
            <v>14.25</v>
          </cell>
        </row>
        <row r="58">
          <cell r="A58">
            <v>14.5</v>
          </cell>
        </row>
        <row r="59">
          <cell r="A59">
            <v>14.75</v>
          </cell>
        </row>
        <row r="60">
          <cell r="A60">
            <v>15</v>
          </cell>
        </row>
        <row r="61">
          <cell r="A61">
            <v>15.25</v>
          </cell>
        </row>
        <row r="62">
          <cell r="A62">
            <v>15.5</v>
          </cell>
        </row>
        <row r="63">
          <cell r="A63">
            <v>15.75</v>
          </cell>
        </row>
        <row r="64">
          <cell r="A64">
            <v>16</v>
          </cell>
        </row>
      </sheetData>
      <sheetData sheetId="2">
        <row r="1">
          <cell r="A1" t="str">
            <v>00</v>
          </cell>
        </row>
        <row r="2">
          <cell r="A2" t="str">
            <v>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M203"/>
  <sheetViews>
    <sheetView tabSelected="1" workbookViewId="0">
      <pane xSplit="2" topLeftCell="C1" activePane="topRight" state="frozen"/>
      <selection activeCell="A7" sqref="A7"/>
      <selection pane="topRight" activeCell="C5" sqref="C5:D5"/>
    </sheetView>
  </sheetViews>
  <sheetFormatPr defaultRowHeight="15" x14ac:dyDescent="0.25"/>
  <cols>
    <col min="1" max="1" width="13.7109375" customWidth="1"/>
    <col min="2" max="2" width="12.7109375" customWidth="1"/>
    <col min="3" max="3" width="21.140625" customWidth="1"/>
    <col min="4" max="4" width="18.7109375" customWidth="1"/>
    <col min="5" max="5" width="26.7109375" customWidth="1"/>
    <col min="6" max="10" width="21.140625" customWidth="1"/>
    <col min="11" max="11" width="17.7109375" customWidth="1"/>
    <col min="12" max="12" width="1.85546875" customWidth="1"/>
    <col min="257" max="257" width="13.7109375" customWidth="1"/>
    <col min="258" max="258" width="12.7109375" customWidth="1"/>
    <col min="259" max="266" width="21.140625" customWidth="1"/>
    <col min="267" max="267" width="17.7109375" customWidth="1"/>
    <col min="268" max="268" width="1.85546875" customWidth="1"/>
    <col min="513" max="513" width="13.7109375" customWidth="1"/>
    <col min="514" max="514" width="12.7109375" customWidth="1"/>
    <col min="515" max="522" width="21.140625" customWidth="1"/>
    <col min="523" max="523" width="17.7109375" customWidth="1"/>
    <col min="524" max="524" width="1.85546875" customWidth="1"/>
    <col min="769" max="769" width="13.7109375" customWidth="1"/>
    <col min="770" max="770" width="12.7109375" customWidth="1"/>
    <col min="771" max="778" width="21.140625" customWidth="1"/>
    <col min="779" max="779" width="17.7109375" customWidth="1"/>
    <col min="780" max="780" width="1.85546875" customWidth="1"/>
    <col min="1025" max="1025" width="13.7109375" customWidth="1"/>
    <col min="1026" max="1026" width="12.7109375" customWidth="1"/>
    <col min="1027" max="1034" width="21.140625" customWidth="1"/>
    <col min="1035" max="1035" width="17.7109375" customWidth="1"/>
    <col min="1036" max="1036" width="1.85546875" customWidth="1"/>
    <col min="1281" max="1281" width="13.7109375" customWidth="1"/>
    <col min="1282" max="1282" width="12.7109375" customWidth="1"/>
    <col min="1283" max="1290" width="21.140625" customWidth="1"/>
    <col min="1291" max="1291" width="17.7109375" customWidth="1"/>
    <col min="1292" max="1292" width="1.85546875" customWidth="1"/>
    <col min="1537" max="1537" width="13.7109375" customWidth="1"/>
    <col min="1538" max="1538" width="12.7109375" customWidth="1"/>
    <col min="1539" max="1546" width="21.140625" customWidth="1"/>
    <col min="1547" max="1547" width="17.7109375" customWidth="1"/>
    <col min="1548" max="1548" width="1.85546875" customWidth="1"/>
    <col min="1793" max="1793" width="13.7109375" customWidth="1"/>
    <col min="1794" max="1794" width="12.7109375" customWidth="1"/>
    <col min="1795" max="1802" width="21.140625" customWidth="1"/>
    <col min="1803" max="1803" width="17.7109375" customWidth="1"/>
    <col min="1804" max="1804" width="1.85546875" customWidth="1"/>
    <col min="2049" max="2049" width="13.7109375" customWidth="1"/>
    <col min="2050" max="2050" width="12.7109375" customWidth="1"/>
    <col min="2051" max="2058" width="21.140625" customWidth="1"/>
    <col min="2059" max="2059" width="17.7109375" customWidth="1"/>
    <col min="2060" max="2060" width="1.85546875" customWidth="1"/>
    <col min="2305" max="2305" width="13.7109375" customWidth="1"/>
    <col min="2306" max="2306" width="12.7109375" customWidth="1"/>
    <col min="2307" max="2314" width="21.140625" customWidth="1"/>
    <col min="2315" max="2315" width="17.7109375" customWidth="1"/>
    <col min="2316" max="2316" width="1.85546875" customWidth="1"/>
    <col min="2561" max="2561" width="13.7109375" customWidth="1"/>
    <col min="2562" max="2562" width="12.7109375" customWidth="1"/>
    <col min="2563" max="2570" width="21.140625" customWidth="1"/>
    <col min="2571" max="2571" width="17.7109375" customWidth="1"/>
    <col min="2572" max="2572" width="1.85546875" customWidth="1"/>
    <col min="2817" max="2817" width="13.7109375" customWidth="1"/>
    <col min="2818" max="2818" width="12.7109375" customWidth="1"/>
    <col min="2819" max="2826" width="21.140625" customWidth="1"/>
    <col min="2827" max="2827" width="17.7109375" customWidth="1"/>
    <col min="2828" max="2828" width="1.85546875" customWidth="1"/>
    <col min="3073" max="3073" width="13.7109375" customWidth="1"/>
    <col min="3074" max="3074" width="12.7109375" customWidth="1"/>
    <col min="3075" max="3082" width="21.140625" customWidth="1"/>
    <col min="3083" max="3083" width="17.7109375" customWidth="1"/>
    <col min="3084" max="3084" width="1.85546875" customWidth="1"/>
    <col min="3329" max="3329" width="13.7109375" customWidth="1"/>
    <col min="3330" max="3330" width="12.7109375" customWidth="1"/>
    <col min="3331" max="3338" width="21.140625" customWidth="1"/>
    <col min="3339" max="3339" width="17.7109375" customWidth="1"/>
    <col min="3340" max="3340" width="1.85546875" customWidth="1"/>
    <col min="3585" max="3585" width="13.7109375" customWidth="1"/>
    <col min="3586" max="3586" width="12.7109375" customWidth="1"/>
    <col min="3587" max="3594" width="21.140625" customWidth="1"/>
    <col min="3595" max="3595" width="17.7109375" customWidth="1"/>
    <col min="3596" max="3596" width="1.85546875" customWidth="1"/>
    <col min="3841" max="3841" width="13.7109375" customWidth="1"/>
    <col min="3842" max="3842" width="12.7109375" customWidth="1"/>
    <col min="3843" max="3850" width="21.140625" customWidth="1"/>
    <col min="3851" max="3851" width="17.7109375" customWidth="1"/>
    <col min="3852" max="3852" width="1.85546875" customWidth="1"/>
    <col min="4097" max="4097" width="13.7109375" customWidth="1"/>
    <col min="4098" max="4098" width="12.7109375" customWidth="1"/>
    <col min="4099" max="4106" width="21.140625" customWidth="1"/>
    <col min="4107" max="4107" width="17.7109375" customWidth="1"/>
    <col min="4108" max="4108" width="1.85546875" customWidth="1"/>
    <col min="4353" max="4353" width="13.7109375" customWidth="1"/>
    <col min="4354" max="4354" width="12.7109375" customWidth="1"/>
    <col min="4355" max="4362" width="21.140625" customWidth="1"/>
    <col min="4363" max="4363" width="17.7109375" customWidth="1"/>
    <col min="4364" max="4364" width="1.85546875" customWidth="1"/>
    <col min="4609" max="4609" width="13.7109375" customWidth="1"/>
    <col min="4610" max="4610" width="12.7109375" customWidth="1"/>
    <col min="4611" max="4618" width="21.140625" customWidth="1"/>
    <col min="4619" max="4619" width="17.7109375" customWidth="1"/>
    <col min="4620" max="4620" width="1.85546875" customWidth="1"/>
    <col min="4865" max="4865" width="13.7109375" customWidth="1"/>
    <col min="4866" max="4866" width="12.7109375" customWidth="1"/>
    <col min="4867" max="4874" width="21.140625" customWidth="1"/>
    <col min="4875" max="4875" width="17.7109375" customWidth="1"/>
    <col min="4876" max="4876" width="1.85546875" customWidth="1"/>
    <col min="5121" max="5121" width="13.7109375" customWidth="1"/>
    <col min="5122" max="5122" width="12.7109375" customWidth="1"/>
    <col min="5123" max="5130" width="21.140625" customWidth="1"/>
    <col min="5131" max="5131" width="17.7109375" customWidth="1"/>
    <col min="5132" max="5132" width="1.85546875" customWidth="1"/>
    <col min="5377" max="5377" width="13.7109375" customWidth="1"/>
    <col min="5378" max="5378" width="12.7109375" customWidth="1"/>
    <col min="5379" max="5386" width="21.140625" customWidth="1"/>
    <col min="5387" max="5387" width="17.7109375" customWidth="1"/>
    <col min="5388" max="5388" width="1.85546875" customWidth="1"/>
    <col min="5633" max="5633" width="13.7109375" customWidth="1"/>
    <col min="5634" max="5634" width="12.7109375" customWidth="1"/>
    <col min="5635" max="5642" width="21.140625" customWidth="1"/>
    <col min="5643" max="5643" width="17.7109375" customWidth="1"/>
    <col min="5644" max="5644" width="1.85546875" customWidth="1"/>
    <col min="5889" max="5889" width="13.7109375" customWidth="1"/>
    <col min="5890" max="5890" width="12.7109375" customWidth="1"/>
    <col min="5891" max="5898" width="21.140625" customWidth="1"/>
    <col min="5899" max="5899" width="17.7109375" customWidth="1"/>
    <col min="5900" max="5900" width="1.85546875" customWidth="1"/>
    <col min="6145" max="6145" width="13.7109375" customWidth="1"/>
    <col min="6146" max="6146" width="12.7109375" customWidth="1"/>
    <col min="6147" max="6154" width="21.140625" customWidth="1"/>
    <col min="6155" max="6155" width="17.7109375" customWidth="1"/>
    <col min="6156" max="6156" width="1.85546875" customWidth="1"/>
    <col min="6401" max="6401" width="13.7109375" customWidth="1"/>
    <col min="6402" max="6402" width="12.7109375" customWidth="1"/>
    <col min="6403" max="6410" width="21.140625" customWidth="1"/>
    <col min="6411" max="6411" width="17.7109375" customWidth="1"/>
    <col min="6412" max="6412" width="1.85546875" customWidth="1"/>
    <col min="6657" max="6657" width="13.7109375" customWidth="1"/>
    <col min="6658" max="6658" width="12.7109375" customWidth="1"/>
    <col min="6659" max="6666" width="21.140625" customWidth="1"/>
    <col min="6667" max="6667" width="17.7109375" customWidth="1"/>
    <col min="6668" max="6668" width="1.85546875" customWidth="1"/>
    <col min="6913" max="6913" width="13.7109375" customWidth="1"/>
    <col min="6914" max="6914" width="12.7109375" customWidth="1"/>
    <col min="6915" max="6922" width="21.140625" customWidth="1"/>
    <col min="6923" max="6923" width="17.7109375" customWidth="1"/>
    <col min="6924" max="6924" width="1.85546875" customWidth="1"/>
    <col min="7169" max="7169" width="13.7109375" customWidth="1"/>
    <col min="7170" max="7170" width="12.7109375" customWidth="1"/>
    <col min="7171" max="7178" width="21.140625" customWidth="1"/>
    <col min="7179" max="7179" width="17.7109375" customWidth="1"/>
    <col min="7180" max="7180" width="1.85546875" customWidth="1"/>
    <col min="7425" max="7425" width="13.7109375" customWidth="1"/>
    <col min="7426" max="7426" width="12.7109375" customWidth="1"/>
    <col min="7427" max="7434" width="21.140625" customWidth="1"/>
    <col min="7435" max="7435" width="17.7109375" customWidth="1"/>
    <col min="7436" max="7436" width="1.85546875" customWidth="1"/>
    <col min="7681" max="7681" width="13.7109375" customWidth="1"/>
    <col min="7682" max="7682" width="12.7109375" customWidth="1"/>
    <col min="7683" max="7690" width="21.140625" customWidth="1"/>
    <col min="7691" max="7691" width="17.7109375" customWidth="1"/>
    <col min="7692" max="7692" width="1.85546875" customWidth="1"/>
    <col min="7937" max="7937" width="13.7109375" customWidth="1"/>
    <col min="7938" max="7938" width="12.7109375" customWidth="1"/>
    <col min="7939" max="7946" width="21.140625" customWidth="1"/>
    <col min="7947" max="7947" width="17.7109375" customWidth="1"/>
    <col min="7948" max="7948" width="1.85546875" customWidth="1"/>
    <col min="8193" max="8193" width="13.7109375" customWidth="1"/>
    <col min="8194" max="8194" width="12.7109375" customWidth="1"/>
    <col min="8195" max="8202" width="21.140625" customWidth="1"/>
    <col min="8203" max="8203" width="17.7109375" customWidth="1"/>
    <col min="8204" max="8204" width="1.85546875" customWidth="1"/>
    <col min="8449" max="8449" width="13.7109375" customWidth="1"/>
    <col min="8450" max="8450" width="12.7109375" customWidth="1"/>
    <col min="8451" max="8458" width="21.140625" customWidth="1"/>
    <col min="8459" max="8459" width="17.7109375" customWidth="1"/>
    <col min="8460" max="8460" width="1.85546875" customWidth="1"/>
    <col min="8705" max="8705" width="13.7109375" customWidth="1"/>
    <col min="8706" max="8706" width="12.7109375" customWidth="1"/>
    <col min="8707" max="8714" width="21.140625" customWidth="1"/>
    <col min="8715" max="8715" width="17.7109375" customWidth="1"/>
    <col min="8716" max="8716" width="1.85546875" customWidth="1"/>
    <col min="8961" max="8961" width="13.7109375" customWidth="1"/>
    <col min="8962" max="8962" width="12.7109375" customWidth="1"/>
    <col min="8963" max="8970" width="21.140625" customWidth="1"/>
    <col min="8971" max="8971" width="17.7109375" customWidth="1"/>
    <col min="8972" max="8972" width="1.85546875" customWidth="1"/>
    <col min="9217" max="9217" width="13.7109375" customWidth="1"/>
    <col min="9218" max="9218" width="12.7109375" customWidth="1"/>
    <col min="9219" max="9226" width="21.140625" customWidth="1"/>
    <col min="9227" max="9227" width="17.7109375" customWidth="1"/>
    <col min="9228" max="9228" width="1.85546875" customWidth="1"/>
    <col min="9473" max="9473" width="13.7109375" customWidth="1"/>
    <col min="9474" max="9474" width="12.7109375" customWidth="1"/>
    <col min="9475" max="9482" width="21.140625" customWidth="1"/>
    <col min="9483" max="9483" width="17.7109375" customWidth="1"/>
    <col min="9484" max="9484" width="1.85546875" customWidth="1"/>
    <col min="9729" max="9729" width="13.7109375" customWidth="1"/>
    <col min="9730" max="9730" width="12.7109375" customWidth="1"/>
    <col min="9731" max="9738" width="21.140625" customWidth="1"/>
    <col min="9739" max="9739" width="17.7109375" customWidth="1"/>
    <col min="9740" max="9740" width="1.85546875" customWidth="1"/>
    <col min="9985" max="9985" width="13.7109375" customWidth="1"/>
    <col min="9986" max="9986" width="12.7109375" customWidth="1"/>
    <col min="9987" max="9994" width="21.140625" customWidth="1"/>
    <col min="9995" max="9995" width="17.7109375" customWidth="1"/>
    <col min="9996" max="9996" width="1.85546875" customWidth="1"/>
    <col min="10241" max="10241" width="13.7109375" customWidth="1"/>
    <col min="10242" max="10242" width="12.7109375" customWidth="1"/>
    <col min="10243" max="10250" width="21.140625" customWidth="1"/>
    <col min="10251" max="10251" width="17.7109375" customWidth="1"/>
    <col min="10252" max="10252" width="1.85546875" customWidth="1"/>
    <col min="10497" max="10497" width="13.7109375" customWidth="1"/>
    <col min="10498" max="10498" width="12.7109375" customWidth="1"/>
    <col min="10499" max="10506" width="21.140625" customWidth="1"/>
    <col min="10507" max="10507" width="17.7109375" customWidth="1"/>
    <col min="10508" max="10508" width="1.85546875" customWidth="1"/>
    <col min="10753" max="10753" width="13.7109375" customWidth="1"/>
    <col min="10754" max="10754" width="12.7109375" customWidth="1"/>
    <col min="10755" max="10762" width="21.140625" customWidth="1"/>
    <col min="10763" max="10763" width="17.7109375" customWidth="1"/>
    <col min="10764" max="10764" width="1.85546875" customWidth="1"/>
    <col min="11009" max="11009" width="13.7109375" customWidth="1"/>
    <col min="11010" max="11010" width="12.7109375" customWidth="1"/>
    <col min="11011" max="11018" width="21.140625" customWidth="1"/>
    <col min="11019" max="11019" width="17.7109375" customWidth="1"/>
    <col min="11020" max="11020" width="1.85546875" customWidth="1"/>
    <col min="11265" max="11265" width="13.7109375" customWidth="1"/>
    <col min="11266" max="11266" width="12.7109375" customWidth="1"/>
    <col min="11267" max="11274" width="21.140625" customWidth="1"/>
    <col min="11275" max="11275" width="17.7109375" customWidth="1"/>
    <col min="11276" max="11276" width="1.85546875" customWidth="1"/>
    <col min="11521" max="11521" width="13.7109375" customWidth="1"/>
    <col min="11522" max="11522" width="12.7109375" customWidth="1"/>
    <col min="11523" max="11530" width="21.140625" customWidth="1"/>
    <col min="11531" max="11531" width="17.7109375" customWidth="1"/>
    <col min="11532" max="11532" width="1.85546875" customWidth="1"/>
    <col min="11777" max="11777" width="13.7109375" customWidth="1"/>
    <col min="11778" max="11778" width="12.7109375" customWidth="1"/>
    <col min="11779" max="11786" width="21.140625" customWidth="1"/>
    <col min="11787" max="11787" width="17.7109375" customWidth="1"/>
    <col min="11788" max="11788" width="1.85546875" customWidth="1"/>
    <col min="12033" max="12033" width="13.7109375" customWidth="1"/>
    <col min="12034" max="12034" width="12.7109375" customWidth="1"/>
    <col min="12035" max="12042" width="21.140625" customWidth="1"/>
    <col min="12043" max="12043" width="17.7109375" customWidth="1"/>
    <col min="12044" max="12044" width="1.85546875" customWidth="1"/>
    <col min="12289" max="12289" width="13.7109375" customWidth="1"/>
    <col min="12290" max="12290" width="12.7109375" customWidth="1"/>
    <col min="12291" max="12298" width="21.140625" customWidth="1"/>
    <col min="12299" max="12299" width="17.7109375" customWidth="1"/>
    <col min="12300" max="12300" width="1.85546875" customWidth="1"/>
    <col min="12545" max="12545" width="13.7109375" customWidth="1"/>
    <col min="12546" max="12546" width="12.7109375" customWidth="1"/>
    <col min="12547" max="12554" width="21.140625" customWidth="1"/>
    <col min="12555" max="12555" width="17.7109375" customWidth="1"/>
    <col min="12556" max="12556" width="1.85546875" customWidth="1"/>
    <col min="12801" max="12801" width="13.7109375" customWidth="1"/>
    <col min="12802" max="12802" width="12.7109375" customWidth="1"/>
    <col min="12803" max="12810" width="21.140625" customWidth="1"/>
    <col min="12811" max="12811" width="17.7109375" customWidth="1"/>
    <col min="12812" max="12812" width="1.85546875" customWidth="1"/>
    <col min="13057" max="13057" width="13.7109375" customWidth="1"/>
    <col min="13058" max="13058" width="12.7109375" customWidth="1"/>
    <col min="13059" max="13066" width="21.140625" customWidth="1"/>
    <col min="13067" max="13067" width="17.7109375" customWidth="1"/>
    <col min="13068" max="13068" width="1.85546875" customWidth="1"/>
    <col min="13313" max="13313" width="13.7109375" customWidth="1"/>
    <col min="13314" max="13314" width="12.7109375" customWidth="1"/>
    <col min="13315" max="13322" width="21.140625" customWidth="1"/>
    <col min="13323" max="13323" width="17.7109375" customWidth="1"/>
    <col min="13324" max="13324" width="1.85546875" customWidth="1"/>
    <col min="13569" max="13569" width="13.7109375" customWidth="1"/>
    <col min="13570" max="13570" width="12.7109375" customWidth="1"/>
    <col min="13571" max="13578" width="21.140625" customWidth="1"/>
    <col min="13579" max="13579" width="17.7109375" customWidth="1"/>
    <col min="13580" max="13580" width="1.85546875" customWidth="1"/>
    <col min="13825" max="13825" width="13.7109375" customWidth="1"/>
    <col min="13826" max="13826" width="12.7109375" customWidth="1"/>
    <col min="13827" max="13834" width="21.140625" customWidth="1"/>
    <col min="13835" max="13835" width="17.7109375" customWidth="1"/>
    <col min="13836" max="13836" width="1.85546875" customWidth="1"/>
    <col min="14081" max="14081" width="13.7109375" customWidth="1"/>
    <col min="14082" max="14082" width="12.7109375" customWidth="1"/>
    <col min="14083" max="14090" width="21.140625" customWidth="1"/>
    <col min="14091" max="14091" width="17.7109375" customWidth="1"/>
    <col min="14092" max="14092" width="1.85546875" customWidth="1"/>
    <col min="14337" max="14337" width="13.7109375" customWidth="1"/>
    <col min="14338" max="14338" width="12.7109375" customWidth="1"/>
    <col min="14339" max="14346" width="21.140625" customWidth="1"/>
    <col min="14347" max="14347" width="17.7109375" customWidth="1"/>
    <col min="14348" max="14348" width="1.85546875" customWidth="1"/>
    <col min="14593" max="14593" width="13.7109375" customWidth="1"/>
    <col min="14594" max="14594" width="12.7109375" customWidth="1"/>
    <col min="14595" max="14602" width="21.140625" customWidth="1"/>
    <col min="14603" max="14603" width="17.7109375" customWidth="1"/>
    <col min="14604" max="14604" width="1.85546875" customWidth="1"/>
    <col min="14849" max="14849" width="13.7109375" customWidth="1"/>
    <col min="14850" max="14850" width="12.7109375" customWidth="1"/>
    <col min="14851" max="14858" width="21.140625" customWidth="1"/>
    <col min="14859" max="14859" width="17.7109375" customWidth="1"/>
    <col min="14860" max="14860" width="1.85546875" customWidth="1"/>
    <col min="15105" max="15105" width="13.7109375" customWidth="1"/>
    <col min="15106" max="15106" width="12.7109375" customWidth="1"/>
    <col min="15107" max="15114" width="21.140625" customWidth="1"/>
    <col min="15115" max="15115" width="17.7109375" customWidth="1"/>
    <col min="15116" max="15116" width="1.85546875" customWidth="1"/>
    <col min="15361" max="15361" width="13.7109375" customWidth="1"/>
    <col min="15362" max="15362" width="12.7109375" customWidth="1"/>
    <col min="15363" max="15370" width="21.140625" customWidth="1"/>
    <col min="15371" max="15371" width="17.7109375" customWidth="1"/>
    <col min="15372" max="15372" width="1.85546875" customWidth="1"/>
    <col min="15617" max="15617" width="13.7109375" customWidth="1"/>
    <col min="15618" max="15618" width="12.7109375" customWidth="1"/>
    <col min="15619" max="15626" width="21.140625" customWidth="1"/>
    <col min="15627" max="15627" width="17.7109375" customWidth="1"/>
    <col min="15628" max="15628" width="1.85546875" customWidth="1"/>
    <col min="15873" max="15873" width="13.7109375" customWidth="1"/>
    <col min="15874" max="15874" width="12.7109375" customWidth="1"/>
    <col min="15875" max="15882" width="21.140625" customWidth="1"/>
    <col min="15883" max="15883" width="17.7109375" customWidth="1"/>
    <col min="15884" max="15884" width="1.85546875" customWidth="1"/>
    <col min="16129" max="16129" width="13.7109375" customWidth="1"/>
    <col min="16130" max="16130" width="12.7109375" customWidth="1"/>
    <col min="16131" max="16138" width="21.140625" customWidth="1"/>
    <col min="16139" max="16139" width="17.7109375" customWidth="1"/>
    <col min="16140" max="16140" width="1.85546875" customWidth="1"/>
  </cols>
  <sheetData>
    <row r="1" spans="1:13" s="1" customFormat="1" ht="27.75" customHeight="1" x14ac:dyDescent="0.4">
      <c r="A1" s="131" t="s">
        <v>29</v>
      </c>
      <c r="B1" s="131"/>
      <c r="C1" s="131"/>
      <c r="D1" s="131"/>
      <c r="E1" s="131"/>
      <c r="F1" s="131"/>
      <c r="G1" s="131"/>
      <c r="H1" s="131"/>
      <c r="I1" s="131"/>
      <c r="J1" s="131"/>
      <c r="K1" s="131"/>
    </row>
    <row r="2" spans="1:13" s="2" customFormat="1" ht="27.75" x14ac:dyDescent="0.4">
      <c r="A2" s="131" t="s">
        <v>0</v>
      </c>
      <c r="B2" s="131"/>
      <c r="C2" s="131"/>
      <c r="D2" s="131"/>
      <c r="E2" s="131"/>
      <c r="F2" s="131"/>
      <c r="G2" s="131"/>
      <c r="H2" s="131"/>
      <c r="I2" s="131"/>
      <c r="J2" s="131"/>
      <c r="K2" s="131"/>
    </row>
    <row r="3" spans="1:13" ht="20.25" x14ac:dyDescent="0.25">
      <c r="A3" s="132" t="s">
        <v>1</v>
      </c>
      <c r="B3" s="132"/>
      <c r="C3" s="132"/>
      <c r="D3" s="132"/>
      <c r="E3" s="132"/>
      <c r="F3" s="132"/>
      <c r="G3" s="132"/>
      <c r="H3" s="132"/>
      <c r="I3" s="132"/>
      <c r="J3" s="132"/>
      <c r="K3" s="132"/>
    </row>
    <row r="4" spans="1:13" s="8" customFormat="1" x14ac:dyDescent="0.25">
      <c r="A4" s="3"/>
      <c r="B4" s="133"/>
      <c r="C4" s="133"/>
      <c r="D4" s="133"/>
      <c r="E4" s="133"/>
      <c r="F4" s="4"/>
      <c r="G4" s="4"/>
      <c r="H4" s="4"/>
      <c r="I4" s="4"/>
      <c r="J4" s="4"/>
      <c r="K4" s="5"/>
      <c r="L4" s="6"/>
      <c r="M4" s="7"/>
    </row>
    <row r="5" spans="1:13" s="16" customFormat="1" ht="26.25" x14ac:dyDescent="0.4">
      <c r="A5" s="134" t="s">
        <v>2</v>
      </c>
      <c r="B5" s="135"/>
      <c r="C5" s="136"/>
      <c r="D5" s="136"/>
      <c r="E5" s="9" t="s">
        <v>3</v>
      </c>
      <c r="F5" s="10"/>
      <c r="G5" s="11" t="s">
        <v>32</v>
      </c>
      <c r="H5" s="12"/>
      <c r="I5" s="13"/>
      <c r="J5" s="9" t="s">
        <v>4</v>
      </c>
      <c r="K5" s="14"/>
      <c r="L5" s="15"/>
      <c r="M5" s="13"/>
    </row>
    <row r="6" spans="1:13" s="16" customFormat="1" ht="25.5" x14ac:dyDescent="0.35">
      <c r="A6" s="106" t="s">
        <v>5</v>
      </c>
      <c r="B6" s="107"/>
      <c r="C6" s="108"/>
      <c r="D6" s="109"/>
      <c r="E6" s="68" t="s">
        <v>31</v>
      </c>
      <c r="F6" s="69"/>
      <c r="G6" s="9" t="s">
        <v>30</v>
      </c>
      <c r="H6" s="17"/>
      <c r="I6" s="13"/>
      <c r="J6" s="9" t="s">
        <v>7</v>
      </c>
      <c r="K6" s="14"/>
      <c r="L6" s="15"/>
      <c r="M6" s="13"/>
    </row>
    <row r="7" spans="1:13" s="8" customFormat="1" ht="20.25" x14ac:dyDescent="0.3">
      <c r="A7" s="18"/>
      <c r="B7" s="19"/>
      <c r="C7" s="19"/>
      <c r="D7" s="19"/>
      <c r="E7" s="67" t="s">
        <v>6</v>
      </c>
      <c r="F7" s="128"/>
      <c r="G7" s="128"/>
      <c r="H7" s="128"/>
      <c r="I7" s="71"/>
      <c r="J7" s="71"/>
      <c r="K7" s="21"/>
      <c r="L7" s="6"/>
      <c r="M7" s="7"/>
    </row>
    <row r="8" spans="1:13" s="8" customFormat="1" ht="15.75" x14ac:dyDescent="0.25">
      <c r="A8" s="18"/>
      <c r="B8" s="19"/>
      <c r="C8" s="19"/>
      <c r="D8" s="19"/>
      <c r="E8" s="20"/>
      <c r="F8" s="7"/>
      <c r="G8" s="70"/>
      <c r="H8" s="71"/>
      <c r="I8" s="71"/>
      <c r="J8" s="71"/>
      <c r="K8" s="21"/>
      <c r="L8" s="6"/>
      <c r="M8" s="7"/>
    </row>
    <row r="9" spans="1:13" s="24" customFormat="1" ht="23.25" x14ac:dyDescent="0.25">
      <c r="A9" s="110" t="s">
        <v>8</v>
      </c>
      <c r="B9" s="111"/>
      <c r="C9" s="111"/>
      <c r="D9" s="111"/>
      <c r="E9" s="111"/>
      <c r="F9" s="111"/>
      <c r="G9" s="111"/>
      <c r="H9" s="111"/>
      <c r="I9" s="111"/>
      <c r="J9" s="111"/>
      <c r="K9" s="112"/>
      <c r="L9" s="22"/>
      <c r="M9" s="23"/>
    </row>
    <row r="10" spans="1:13" s="24" customFormat="1" ht="23.1" customHeight="1" x14ac:dyDescent="0.3">
      <c r="A10" s="129" t="s">
        <v>38</v>
      </c>
      <c r="B10" s="129"/>
      <c r="C10" s="129"/>
      <c r="D10" s="129"/>
      <c r="E10" s="129"/>
      <c r="F10" s="129"/>
      <c r="G10" s="129"/>
      <c r="H10" s="129"/>
      <c r="I10" s="129"/>
      <c r="J10" s="129"/>
      <c r="K10" s="130"/>
      <c r="L10" s="22"/>
      <c r="M10" s="23"/>
    </row>
    <row r="11" spans="1:13" x14ac:dyDescent="0.25">
      <c r="A11" s="113"/>
      <c r="B11" s="114"/>
      <c r="C11" s="114"/>
      <c r="D11" s="114"/>
      <c r="E11" s="114"/>
      <c r="F11" s="114"/>
      <c r="G11" s="114"/>
      <c r="H11" s="114"/>
      <c r="I11" s="114"/>
      <c r="J11" s="114"/>
      <c r="K11" s="115"/>
      <c r="L11" s="25"/>
      <c r="M11" s="26"/>
    </row>
    <row r="12" spans="1:13" s="35" customFormat="1" ht="15.75" thickBot="1" x14ac:dyDescent="0.3">
      <c r="A12" s="116"/>
      <c r="B12" s="117"/>
      <c r="C12" s="27" t="s">
        <v>9</v>
      </c>
      <c r="D12" s="28" t="s">
        <v>10</v>
      </c>
      <c r="E12" s="28" t="s">
        <v>11</v>
      </c>
      <c r="F12" s="29" t="s">
        <v>12</v>
      </c>
      <c r="G12" s="28" t="s">
        <v>13</v>
      </c>
      <c r="H12" s="28" t="s">
        <v>14</v>
      </c>
      <c r="I12" s="30" t="s">
        <v>15</v>
      </c>
      <c r="J12" s="31"/>
      <c r="K12" s="32"/>
      <c r="L12" s="33"/>
      <c r="M12" s="34"/>
    </row>
    <row r="13" spans="1:13" ht="31.5" customHeight="1" x14ac:dyDescent="0.25">
      <c r="A13" s="36"/>
      <c r="B13" s="37" t="s">
        <v>16</v>
      </c>
      <c r="C13" s="38"/>
      <c r="D13" s="38"/>
      <c r="E13" s="38"/>
      <c r="F13" s="38"/>
      <c r="G13" s="38"/>
      <c r="H13" s="38"/>
      <c r="I13" s="38"/>
      <c r="J13" s="78" t="s">
        <v>17</v>
      </c>
      <c r="K13" s="32"/>
      <c r="L13" s="25"/>
      <c r="M13" s="26"/>
    </row>
    <row r="14" spans="1:13" s="63" customFormat="1" ht="31.15" customHeight="1" x14ac:dyDescent="0.25">
      <c r="A14" s="66"/>
      <c r="B14" s="72" t="s">
        <v>33</v>
      </c>
      <c r="C14" s="75"/>
      <c r="D14" s="75"/>
      <c r="E14" s="75"/>
      <c r="F14" s="75"/>
      <c r="G14" s="75"/>
      <c r="H14" s="75"/>
      <c r="I14" s="75"/>
      <c r="J14" s="79"/>
      <c r="K14" s="32"/>
    </row>
    <row r="15" spans="1:13" s="65" customFormat="1" ht="31.15" customHeight="1" x14ac:dyDescent="0.25">
      <c r="A15" s="66"/>
      <c r="B15" s="73" t="s">
        <v>34</v>
      </c>
      <c r="C15" s="75"/>
      <c r="D15" s="75"/>
      <c r="E15" s="75"/>
      <c r="F15" s="75"/>
      <c r="G15" s="75"/>
      <c r="H15" s="75"/>
      <c r="I15" s="75"/>
      <c r="J15" s="80"/>
      <c r="K15" s="32"/>
      <c r="L15" s="64"/>
    </row>
    <row r="16" spans="1:13" ht="24" thickBot="1" x14ac:dyDescent="0.4">
      <c r="A16" s="36"/>
      <c r="B16" s="88" t="s">
        <v>35</v>
      </c>
      <c r="C16" s="82" t="str">
        <f t="shared" ref="C16:I16" si="0">IF(C15-C14=0,"",IF((C15-C14)*24&gt;4,(C15-C14-(1/24))*24,(C15-C14)*24))</f>
        <v/>
      </c>
      <c r="D16" s="82" t="str">
        <f t="shared" si="0"/>
        <v/>
      </c>
      <c r="E16" s="82" t="str">
        <f t="shared" si="0"/>
        <v/>
      </c>
      <c r="F16" s="82" t="str">
        <f t="shared" si="0"/>
        <v/>
      </c>
      <c r="G16" s="82" t="str">
        <f t="shared" si="0"/>
        <v/>
      </c>
      <c r="H16" s="82" t="str">
        <f t="shared" si="0"/>
        <v/>
      </c>
      <c r="I16" s="82" t="str">
        <f t="shared" si="0"/>
        <v/>
      </c>
      <c r="J16" s="81">
        <f>SUM(C16:I16)</f>
        <v>0</v>
      </c>
      <c r="K16" s="32"/>
      <c r="L16" s="25"/>
      <c r="M16" s="26"/>
    </row>
    <row r="17" spans="1:13" s="63" customFormat="1" ht="31.15" customHeight="1" x14ac:dyDescent="0.25">
      <c r="A17" s="66"/>
      <c r="B17" s="73" t="s">
        <v>33</v>
      </c>
      <c r="C17" s="75"/>
      <c r="D17" s="75"/>
      <c r="E17" s="75"/>
      <c r="F17" s="75"/>
      <c r="G17" s="75"/>
      <c r="H17" s="75"/>
      <c r="I17" s="75"/>
      <c r="J17" s="79"/>
      <c r="K17" s="32"/>
    </row>
    <row r="18" spans="1:13" s="65" customFormat="1" ht="31.15" customHeight="1" x14ac:dyDescent="0.25">
      <c r="A18" s="66"/>
      <c r="B18" s="73" t="s">
        <v>34</v>
      </c>
      <c r="C18" s="75"/>
      <c r="D18" s="75"/>
      <c r="E18" s="75"/>
      <c r="F18" s="75"/>
      <c r="G18" s="75"/>
      <c r="H18" s="75"/>
      <c r="I18" s="75"/>
      <c r="J18" s="80"/>
      <c r="K18" s="32"/>
      <c r="L18" s="64"/>
    </row>
    <row r="19" spans="1:13" s="76" customFormat="1" ht="23.25" x14ac:dyDescent="0.2">
      <c r="A19" s="74"/>
      <c r="B19" s="77" t="s">
        <v>35</v>
      </c>
      <c r="C19" s="83">
        <f>(+C18-C17)*24</f>
        <v>0</v>
      </c>
      <c r="D19" s="83">
        <f t="shared" ref="D19:I19" si="1">(+D18-D17)*24</f>
        <v>0</v>
      </c>
      <c r="E19" s="83">
        <f t="shared" si="1"/>
        <v>0</v>
      </c>
      <c r="F19" s="83">
        <f t="shared" si="1"/>
        <v>0</v>
      </c>
      <c r="G19" s="83">
        <f t="shared" si="1"/>
        <v>0</v>
      </c>
      <c r="H19" s="83">
        <f t="shared" si="1"/>
        <v>0</v>
      </c>
      <c r="I19" s="84">
        <f t="shared" si="1"/>
        <v>0</v>
      </c>
      <c r="J19" s="87">
        <f>SUM(C19:I19)</f>
        <v>0</v>
      </c>
    </row>
    <row r="20" spans="1:13" s="76" customFormat="1" ht="23.25" x14ac:dyDescent="0.2">
      <c r="A20" s="74"/>
      <c r="B20" s="77" t="s">
        <v>36</v>
      </c>
      <c r="C20" s="85">
        <f>SUM(C16,C19)</f>
        <v>0</v>
      </c>
      <c r="D20" s="85">
        <f t="shared" ref="D20:J20" si="2">SUM(D16,D19)</f>
        <v>0</v>
      </c>
      <c r="E20" s="85">
        <f t="shared" si="2"/>
        <v>0</v>
      </c>
      <c r="F20" s="85">
        <f t="shared" si="2"/>
        <v>0</v>
      </c>
      <c r="G20" s="85">
        <f t="shared" si="2"/>
        <v>0</v>
      </c>
      <c r="H20" s="85">
        <f t="shared" si="2"/>
        <v>0</v>
      </c>
      <c r="I20" s="85">
        <f t="shared" si="2"/>
        <v>0</v>
      </c>
      <c r="J20" s="86">
        <f t="shared" si="2"/>
        <v>0</v>
      </c>
    </row>
    <row r="21" spans="1:13" x14ac:dyDescent="0.25">
      <c r="A21" s="118"/>
      <c r="B21" s="119"/>
      <c r="C21" s="119"/>
      <c r="D21" s="119"/>
      <c r="E21" s="119"/>
      <c r="F21" s="119"/>
      <c r="G21" s="119"/>
      <c r="H21" s="119"/>
      <c r="I21" s="119"/>
      <c r="J21" s="114"/>
      <c r="K21" s="120"/>
      <c r="L21" s="25"/>
      <c r="M21" s="26"/>
    </row>
    <row r="22" spans="1:13" s="35" customFormat="1" ht="15.75" thickBot="1" x14ac:dyDescent="0.3">
      <c r="A22" s="116"/>
      <c r="B22" s="117"/>
      <c r="C22" s="27" t="s">
        <v>9</v>
      </c>
      <c r="D22" s="28" t="s">
        <v>10</v>
      </c>
      <c r="E22" s="28" t="s">
        <v>11</v>
      </c>
      <c r="F22" s="29" t="s">
        <v>12</v>
      </c>
      <c r="G22" s="28" t="s">
        <v>13</v>
      </c>
      <c r="H22" s="28" t="s">
        <v>14</v>
      </c>
      <c r="I22" s="30" t="s">
        <v>15</v>
      </c>
      <c r="J22" s="31"/>
      <c r="K22" s="32"/>
      <c r="L22" s="33"/>
      <c r="M22" s="34"/>
    </row>
    <row r="23" spans="1:13" ht="31.5" customHeight="1" x14ac:dyDescent="0.25">
      <c r="A23" s="36"/>
      <c r="B23" s="37" t="s">
        <v>16</v>
      </c>
      <c r="C23" s="38"/>
      <c r="D23" s="38"/>
      <c r="E23" s="38"/>
      <c r="F23" s="38"/>
      <c r="G23" s="38"/>
      <c r="H23" s="38"/>
      <c r="I23" s="38"/>
      <c r="J23" s="78" t="s">
        <v>17</v>
      </c>
      <c r="K23" s="32"/>
      <c r="L23" s="25"/>
      <c r="M23" s="26"/>
    </row>
    <row r="24" spans="1:13" s="63" customFormat="1" ht="31.15" customHeight="1" x14ac:dyDescent="0.25">
      <c r="A24" s="66"/>
      <c r="B24" s="72" t="s">
        <v>33</v>
      </c>
      <c r="C24" s="75"/>
      <c r="D24" s="75"/>
      <c r="E24" s="75"/>
      <c r="F24" s="75"/>
      <c r="G24" s="75"/>
      <c r="H24" s="75"/>
      <c r="I24" s="75"/>
      <c r="J24" s="79"/>
      <c r="K24" s="32"/>
    </row>
    <row r="25" spans="1:13" s="65" customFormat="1" ht="31.15" customHeight="1" x14ac:dyDescent="0.25">
      <c r="A25" s="66"/>
      <c r="B25" s="73" t="s">
        <v>34</v>
      </c>
      <c r="C25" s="75"/>
      <c r="D25" s="75"/>
      <c r="E25" s="75"/>
      <c r="F25" s="75"/>
      <c r="G25" s="75"/>
      <c r="H25" s="75"/>
      <c r="I25" s="75"/>
      <c r="J25" s="80"/>
      <c r="K25" s="32"/>
      <c r="L25" s="64"/>
    </row>
    <row r="26" spans="1:13" ht="24" thickBot="1" x14ac:dyDescent="0.4">
      <c r="A26" s="36"/>
      <c r="B26" s="39" t="s">
        <v>35</v>
      </c>
      <c r="C26" s="82" t="str">
        <f t="shared" ref="C26:I26" si="3">IF(C25-C24=0,"",IF((C25-C24)*24&gt;4,(C25-C24-(1/24))*24,(C25-C24)*24))</f>
        <v/>
      </c>
      <c r="D26" s="82" t="str">
        <f t="shared" si="3"/>
        <v/>
      </c>
      <c r="E26" s="82" t="str">
        <f t="shared" si="3"/>
        <v/>
      </c>
      <c r="F26" s="82" t="str">
        <f t="shared" si="3"/>
        <v/>
      </c>
      <c r="G26" s="82" t="str">
        <f t="shared" si="3"/>
        <v/>
      </c>
      <c r="H26" s="82" t="str">
        <f t="shared" si="3"/>
        <v/>
      </c>
      <c r="I26" s="82" t="str">
        <f t="shared" si="3"/>
        <v/>
      </c>
      <c r="J26" s="81">
        <f>SUM(C26:I26)</f>
        <v>0</v>
      </c>
      <c r="K26" s="32"/>
      <c r="L26" s="25"/>
      <c r="M26" s="26"/>
    </row>
    <row r="27" spans="1:13" s="63" customFormat="1" ht="31.15" customHeight="1" x14ac:dyDescent="0.25">
      <c r="A27" s="66"/>
      <c r="B27" s="72" t="s">
        <v>33</v>
      </c>
      <c r="C27" s="75"/>
      <c r="D27" s="75"/>
      <c r="E27" s="75"/>
      <c r="F27" s="75"/>
      <c r="G27" s="75"/>
      <c r="H27" s="75"/>
      <c r="I27" s="75"/>
      <c r="J27" s="79"/>
      <c r="K27" s="32"/>
    </row>
    <row r="28" spans="1:13" s="65" customFormat="1" ht="31.15" customHeight="1" x14ac:dyDescent="0.25">
      <c r="A28" s="66"/>
      <c r="B28" s="73" t="s">
        <v>34</v>
      </c>
      <c r="C28" s="75"/>
      <c r="D28" s="75"/>
      <c r="E28" s="75"/>
      <c r="F28" s="75"/>
      <c r="G28" s="75"/>
      <c r="H28" s="75"/>
      <c r="I28" s="75"/>
      <c r="J28" s="80"/>
      <c r="K28" s="32"/>
      <c r="L28" s="64"/>
    </row>
    <row r="29" spans="1:13" s="76" customFormat="1" ht="23.25" x14ac:dyDescent="0.2">
      <c r="A29" s="74"/>
      <c r="B29" s="77" t="s">
        <v>35</v>
      </c>
      <c r="C29" s="83">
        <f>(+C28-C27)*24</f>
        <v>0</v>
      </c>
      <c r="D29" s="83">
        <f t="shared" ref="D29:I29" si="4">(+D28-D27)*24</f>
        <v>0</v>
      </c>
      <c r="E29" s="83">
        <f t="shared" si="4"/>
        <v>0</v>
      </c>
      <c r="F29" s="83">
        <f t="shared" si="4"/>
        <v>0</v>
      </c>
      <c r="G29" s="83">
        <f t="shared" si="4"/>
        <v>0</v>
      </c>
      <c r="H29" s="83">
        <f t="shared" si="4"/>
        <v>0</v>
      </c>
      <c r="I29" s="84">
        <f t="shared" si="4"/>
        <v>0</v>
      </c>
      <c r="J29" s="87">
        <f>SUM(C29:I29)</f>
        <v>0</v>
      </c>
    </row>
    <row r="30" spans="1:13" s="76" customFormat="1" ht="23.25" x14ac:dyDescent="0.2">
      <c r="A30" s="74"/>
      <c r="B30" s="77" t="s">
        <v>36</v>
      </c>
      <c r="C30" s="85">
        <f>SUM(C26,C29)</f>
        <v>0</v>
      </c>
      <c r="D30" s="85">
        <f t="shared" ref="D30" si="5">SUM(D26,D29)</f>
        <v>0</v>
      </c>
      <c r="E30" s="85">
        <f t="shared" ref="E30" si="6">SUM(E26,E29)</f>
        <v>0</v>
      </c>
      <c r="F30" s="85">
        <f t="shared" ref="F30" si="7">SUM(F26,F29)</f>
        <v>0</v>
      </c>
      <c r="G30" s="85">
        <f t="shared" ref="G30" si="8">SUM(G26,G29)</f>
        <v>0</v>
      </c>
      <c r="H30" s="85">
        <f t="shared" ref="H30" si="9">SUM(H26,H29)</f>
        <v>0</v>
      </c>
      <c r="I30" s="85">
        <f t="shared" ref="I30" si="10">SUM(I26,I29)</f>
        <v>0</v>
      </c>
      <c r="J30" s="86">
        <f t="shared" ref="J30" si="11">SUM(J26,J29)</f>
        <v>0</v>
      </c>
    </row>
    <row r="31" spans="1:13" x14ac:dyDescent="0.25">
      <c r="A31" s="41"/>
      <c r="B31" s="42"/>
      <c r="C31" s="43"/>
      <c r="D31" s="43"/>
      <c r="E31" s="43"/>
      <c r="F31" s="43"/>
      <c r="G31" s="43"/>
      <c r="H31" s="44"/>
      <c r="I31" s="43"/>
      <c r="J31" s="43"/>
      <c r="K31" s="45"/>
      <c r="L31" s="25"/>
      <c r="M31" s="26"/>
    </row>
    <row r="32" spans="1:13" s="47" customFormat="1" x14ac:dyDescent="0.25">
      <c r="A32" s="121"/>
      <c r="B32" s="122"/>
      <c r="C32" s="122"/>
      <c r="D32" s="122"/>
      <c r="E32" s="122"/>
      <c r="F32" s="122"/>
      <c r="G32" s="122"/>
      <c r="H32" s="122"/>
      <c r="I32" s="122"/>
      <c r="J32" s="122"/>
      <c r="K32" s="123"/>
      <c r="L32" s="46"/>
      <c r="M32" s="40"/>
    </row>
    <row r="33" spans="1:13" s="47" customFormat="1" ht="48" customHeight="1" thickBot="1" x14ac:dyDescent="0.3">
      <c r="A33" s="92" t="s">
        <v>18</v>
      </c>
      <c r="B33" s="124"/>
      <c r="C33" s="125"/>
      <c r="D33" s="126"/>
      <c r="E33" s="126"/>
      <c r="F33" s="126"/>
      <c r="G33" s="126"/>
      <c r="H33" s="127"/>
      <c r="I33" s="48"/>
      <c r="J33" s="48"/>
      <c r="K33" s="49"/>
      <c r="L33" s="46"/>
      <c r="M33" s="40"/>
    </row>
    <row r="34" spans="1:13" ht="57.75" customHeight="1" x14ac:dyDescent="0.25">
      <c r="A34" s="102" t="s">
        <v>19</v>
      </c>
      <c r="B34" s="103"/>
      <c r="C34" s="104"/>
      <c r="D34" s="105"/>
      <c r="E34" s="105"/>
      <c r="F34" s="105"/>
      <c r="G34" s="105"/>
      <c r="H34" s="105"/>
      <c r="I34" s="50" t="s">
        <v>20</v>
      </c>
      <c r="J34" s="51" t="s">
        <v>21</v>
      </c>
      <c r="K34" s="52" t="s">
        <v>17</v>
      </c>
      <c r="L34" s="25"/>
      <c r="M34" s="26"/>
    </row>
    <row r="35" spans="1:13" s="58" customFormat="1" ht="37.5" customHeight="1" thickBot="1" x14ac:dyDescent="0.3">
      <c r="A35" s="92" t="s">
        <v>22</v>
      </c>
      <c r="B35" s="93"/>
      <c r="C35" s="94"/>
      <c r="D35" s="95"/>
      <c r="E35" s="95"/>
      <c r="F35" s="95"/>
      <c r="G35" s="95"/>
      <c r="H35" s="95"/>
      <c r="I35" s="53">
        <f>SUM(J20,J30)-J35</f>
        <v>0</v>
      </c>
      <c r="J35" s="54">
        <f>IF(J20&gt;40,(J20-40),"0")+IF(J30&gt;40,(J30-40),"0")</f>
        <v>0</v>
      </c>
      <c r="K35" s="55">
        <f>I35+J35</f>
        <v>0</v>
      </c>
      <c r="L35" s="56"/>
      <c r="M35" s="57"/>
    </row>
    <row r="36" spans="1:13" ht="18.75" x14ac:dyDescent="0.25">
      <c r="A36" s="96"/>
      <c r="B36" s="97"/>
      <c r="C36" s="97"/>
      <c r="D36" s="97"/>
      <c r="E36" s="97"/>
      <c r="F36" s="97"/>
      <c r="G36" s="97"/>
      <c r="H36" s="97"/>
      <c r="I36" s="40"/>
      <c r="J36" s="40"/>
      <c r="K36" s="59"/>
      <c r="L36" s="25"/>
      <c r="M36" s="26"/>
    </row>
    <row r="37" spans="1:13" x14ac:dyDescent="0.25">
      <c r="A37" s="98" t="s">
        <v>23</v>
      </c>
      <c r="B37" s="99"/>
      <c r="C37" s="99"/>
      <c r="D37" s="99"/>
      <c r="E37" s="99"/>
      <c r="F37" s="99"/>
      <c r="G37" s="99"/>
      <c r="H37" s="99"/>
      <c r="I37" s="99"/>
      <c r="J37" s="99"/>
      <c r="K37" s="100"/>
      <c r="L37" s="25"/>
      <c r="M37" s="26"/>
    </row>
    <row r="38" spans="1:13" s="58" customFormat="1" ht="18" x14ac:dyDescent="0.25">
      <c r="A38" s="101" t="s">
        <v>24</v>
      </c>
      <c r="B38" s="101"/>
      <c r="C38" s="101" t="s">
        <v>25</v>
      </c>
      <c r="D38" s="101"/>
      <c r="E38" s="101" t="s">
        <v>26</v>
      </c>
      <c r="F38" s="101"/>
      <c r="G38" s="101" t="s">
        <v>27</v>
      </c>
      <c r="H38" s="101"/>
      <c r="I38" s="101" t="s">
        <v>28</v>
      </c>
      <c r="J38" s="101"/>
      <c r="K38" s="101"/>
      <c r="L38" s="60"/>
      <c r="M38" s="57"/>
    </row>
    <row r="39" spans="1:13" ht="43.5" customHeight="1" x14ac:dyDescent="0.25">
      <c r="A39" s="89"/>
      <c r="B39" s="89"/>
      <c r="C39" s="90"/>
      <c r="D39" s="91"/>
      <c r="E39" s="89"/>
      <c r="F39" s="89"/>
      <c r="G39" s="89"/>
      <c r="H39" s="89"/>
      <c r="I39" s="90"/>
      <c r="J39" s="90"/>
      <c r="K39" s="90"/>
      <c r="L39" s="61"/>
      <c r="M39" s="26"/>
    </row>
    <row r="40" spans="1:13" x14ac:dyDescent="0.25">
      <c r="L40" s="26"/>
      <c r="M40" s="26"/>
    </row>
    <row r="41" spans="1:13" x14ac:dyDescent="0.25">
      <c r="L41" s="26"/>
      <c r="M41" s="26"/>
    </row>
    <row r="42" spans="1:13" x14ac:dyDescent="0.25">
      <c r="A42" s="62" t="s">
        <v>37</v>
      </c>
    </row>
    <row r="108" spans="1:1" ht="18" hidden="1" x14ac:dyDescent="0.25">
      <c r="A108" s="75">
        <v>0.29166666666666669</v>
      </c>
    </row>
    <row r="109" spans="1:1" ht="18" hidden="1" x14ac:dyDescent="0.25">
      <c r="A109" s="75">
        <v>0.3020833333333342</v>
      </c>
    </row>
    <row r="110" spans="1:1" ht="18" hidden="1" x14ac:dyDescent="0.25">
      <c r="A110" s="75">
        <v>0.3125</v>
      </c>
    </row>
    <row r="111" spans="1:1" ht="18" hidden="1" x14ac:dyDescent="0.25">
      <c r="A111" s="75">
        <v>0.32291666666666669</v>
      </c>
    </row>
    <row r="112" spans="1:1" ht="18" hidden="1" x14ac:dyDescent="0.25">
      <c r="A112" s="75">
        <v>0.33333333333333698</v>
      </c>
    </row>
    <row r="113" spans="1:1" ht="18" hidden="1" x14ac:dyDescent="0.25">
      <c r="A113" s="75">
        <v>0.343750000000004</v>
      </c>
    </row>
    <row r="114" spans="1:1" ht="18" hidden="1" x14ac:dyDescent="0.25">
      <c r="A114" s="75">
        <v>0.35416666666667201</v>
      </c>
    </row>
    <row r="115" spans="1:1" ht="18" hidden="1" x14ac:dyDescent="0.25">
      <c r="A115" s="75">
        <v>0.36458333333333898</v>
      </c>
    </row>
    <row r="116" spans="1:1" ht="18" hidden="1" x14ac:dyDescent="0.25">
      <c r="A116" s="75">
        <v>0.37500000000000699</v>
      </c>
    </row>
    <row r="117" spans="1:1" ht="18" hidden="1" x14ac:dyDescent="0.25">
      <c r="A117" s="75">
        <v>0.38541666666667401</v>
      </c>
    </row>
    <row r="118" spans="1:1" ht="18" hidden="1" x14ac:dyDescent="0.25">
      <c r="A118" s="75">
        <v>0.39583333333334197</v>
      </c>
    </row>
    <row r="119" spans="1:1" ht="18" hidden="1" x14ac:dyDescent="0.25">
      <c r="A119" s="75">
        <v>0.40625000000000999</v>
      </c>
    </row>
    <row r="120" spans="1:1" ht="18" hidden="1" x14ac:dyDescent="0.25">
      <c r="A120" s="75">
        <v>0.41666666666667701</v>
      </c>
    </row>
    <row r="121" spans="1:1" ht="18" hidden="1" x14ac:dyDescent="0.25">
      <c r="A121" s="75">
        <v>0.42708333333334503</v>
      </c>
    </row>
    <row r="122" spans="1:1" ht="18" hidden="1" x14ac:dyDescent="0.25">
      <c r="A122" s="75">
        <v>0.43750000000001199</v>
      </c>
    </row>
    <row r="123" spans="1:1" ht="18" hidden="1" x14ac:dyDescent="0.25">
      <c r="A123" s="75">
        <v>0.44791666666668001</v>
      </c>
    </row>
    <row r="124" spans="1:1" ht="18" hidden="1" x14ac:dyDescent="0.25">
      <c r="A124" s="75">
        <v>0.45833333333334703</v>
      </c>
    </row>
    <row r="125" spans="1:1" ht="18" hidden="1" x14ac:dyDescent="0.25">
      <c r="A125" s="75">
        <v>0.46875000000001499</v>
      </c>
    </row>
    <row r="126" spans="1:1" ht="18" hidden="1" x14ac:dyDescent="0.25">
      <c r="A126" s="75">
        <v>0.47916666666668201</v>
      </c>
    </row>
    <row r="127" spans="1:1" ht="18" hidden="1" x14ac:dyDescent="0.25">
      <c r="A127" s="75">
        <v>0.48958333333335002</v>
      </c>
    </row>
    <row r="128" spans="1:1" ht="18" hidden="1" x14ac:dyDescent="0.25">
      <c r="A128" s="75">
        <v>0.50000000000001699</v>
      </c>
    </row>
    <row r="129" spans="1:1" ht="18" hidden="1" x14ac:dyDescent="0.25">
      <c r="A129" s="75">
        <v>0.51041666666668495</v>
      </c>
    </row>
    <row r="130" spans="1:1" ht="18" hidden="1" x14ac:dyDescent="0.25">
      <c r="A130" s="75">
        <v>0.52083333333335202</v>
      </c>
    </row>
    <row r="131" spans="1:1" ht="18" hidden="1" x14ac:dyDescent="0.25">
      <c r="A131" s="75">
        <v>0.53125000000001998</v>
      </c>
    </row>
    <row r="132" spans="1:1" ht="18" hidden="1" x14ac:dyDescent="0.25">
      <c r="A132" s="75">
        <v>0.54166666666668695</v>
      </c>
    </row>
    <row r="133" spans="1:1" ht="18" hidden="1" x14ac:dyDescent="0.25">
      <c r="A133" s="75">
        <v>0.55208333333335502</v>
      </c>
    </row>
    <row r="134" spans="1:1" ht="18" hidden="1" x14ac:dyDescent="0.25">
      <c r="A134" s="75">
        <v>0.56250000000002198</v>
      </c>
    </row>
    <row r="135" spans="1:1" ht="18" hidden="1" x14ac:dyDescent="0.25">
      <c r="A135" s="75">
        <v>0.57291666666669006</v>
      </c>
    </row>
    <row r="136" spans="1:1" ht="18" hidden="1" x14ac:dyDescent="0.25">
      <c r="A136" s="75">
        <v>0.58333333333335702</v>
      </c>
    </row>
    <row r="137" spans="1:1" ht="18" hidden="1" x14ac:dyDescent="0.25">
      <c r="A137" s="75">
        <v>0.59375000000002498</v>
      </c>
    </row>
    <row r="138" spans="1:1" ht="18" hidden="1" x14ac:dyDescent="0.25">
      <c r="A138" s="75">
        <v>0.60416666666669305</v>
      </c>
    </row>
    <row r="139" spans="1:1" ht="18" hidden="1" x14ac:dyDescent="0.25">
      <c r="A139" s="75">
        <v>0.61458333333336002</v>
      </c>
    </row>
    <row r="140" spans="1:1" ht="18" hidden="1" x14ac:dyDescent="0.25">
      <c r="A140" s="75">
        <v>0.62500000000002798</v>
      </c>
    </row>
    <row r="141" spans="1:1" ht="18" hidden="1" x14ac:dyDescent="0.25">
      <c r="A141" s="75">
        <v>0.63541666666669505</v>
      </c>
    </row>
    <row r="142" spans="1:1" ht="18" hidden="1" x14ac:dyDescent="0.25">
      <c r="A142" s="75">
        <v>0.64583333333336301</v>
      </c>
    </row>
    <row r="143" spans="1:1" ht="18" hidden="1" x14ac:dyDescent="0.25">
      <c r="A143" s="75">
        <v>0.65625000000002998</v>
      </c>
    </row>
    <row r="144" spans="1:1" ht="18" hidden="1" x14ac:dyDescent="0.25">
      <c r="A144" s="75">
        <v>0.66666666666669805</v>
      </c>
    </row>
    <row r="145" spans="1:1" ht="18" hidden="1" x14ac:dyDescent="0.25">
      <c r="A145" s="75">
        <v>0.67708333333336501</v>
      </c>
    </row>
    <row r="146" spans="1:1" ht="18" hidden="1" x14ac:dyDescent="0.25">
      <c r="A146" s="75">
        <v>0.68750000000003297</v>
      </c>
    </row>
    <row r="147" spans="1:1" ht="18" hidden="1" x14ac:dyDescent="0.25">
      <c r="A147" s="75">
        <v>0.69791666666670005</v>
      </c>
    </row>
    <row r="148" spans="1:1" ht="18" hidden="1" x14ac:dyDescent="0.25">
      <c r="A148" s="75">
        <v>0.70833333333336801</v>
      </c>
    </row>
    <row r="149" spans="1:1" ht="18" hidden="1" x14ac:dyDescent="0.25">
      <c r="A149" s="75">
        <v>0.71875000000003497</v>
      </c>
    </row>
    <row r="150" spans="1:1" ht="18" hidden="1" x14ac:dyDescent="0.25">
      <c r="A150" s="75">
        <v>0.72916666666670304</v>
      </c>
    </row>
    <row r="151" spans="1:1" ht="18" hidden="1" x14ac:dyDescent="0.25">
      <c r="A151" s="75">
        <v>0.73958333333337001</v>
      </c>
    </row>
    <row r="152" spans="1:1" ht="18" hidden="1" x14ac:dyDescent="0.25">
      <c r="A152" s="75">
        <v>0.75000000000003797</v>
      </c>
    </row>
    <row r="153" spans="1:1" ht="18" hidden="1" x14ac:dyDescent="0.25">
      <c r="A153" s="75">
        <v>0.76041666666670504</v>
      </c>
    </row>
    <row r="154" spans="1:1" ht="18" hidden="1" x14ac:dyDescent="0.25">
      <c r="A154" s="75">
        <v>0.77083333333337301</v>
      </c>
    </row>
    <row r="155" spans="1:1" ht="18" hidden="1" x14ac:dyDescent="0.25">
      <c r="A155" s="75">
        <v>0.78125000000003997</v>
      </c>
    </row>
    <row r="156" spans="1:1" ht="18" hidden="1" x14ac:dyDescent="0.25">
      <c r="A156" s="75">
        <v>0.79166666666670804</v>
      </c>
    </row>
    <row r="157" spans="1:1" ht="18" hidden="1" x14ac:dyDescent="0.25">
      <c r="A157" s="75">
        <v>0.802083333333375</v>
      </c>
    </row>
    <row r="158" spans="1:1" ht="18" hidden="1" x14ac:dyDescent="0.25">
      <c r="A158" s="75">
        <v>0.81250000000004297</v>
      </c>
    </row>
    <row r="159" spans="1:1" ht="18" hidden="1" x14ac:dyDescent="0.25">
      <c r="A159" s="75">
        <v>0.82291666666671004</v>
      </c>
    </row>
    <row r="160" spans="1:1" ht="18" hidden="1" x14ac:dyDescent="0.25">
      <c r="A160" s="75">
        <v>0.833333333333378</v>
      </c>
    </row>
    <row r="161" spans="1:1" ht="18" hidden="1" x14ac:dyDescent="0.25">
      <c r="A161" s="75">
        <v>0.84375000000004496</v>
      </c>
    </row>
    <row r="162" spans="1:1" ht="18" hidden="1" x14ac:dyDescent="0.25">
      <c r="A162" s="75">
        <v>0.85416666666671304</v>
      </c>
    </row>
    <row r="163" spans="1:1" ht="18" hidden="1" x14ac:dyDescent="0.25">
      <c r="A163" s="75">
        <v>0.86458333333338</v>
      </c>
    </row>
    <row r="164" spans="1:1" ht="18" hidden="1" x14ac:dyDescent="0.25">
      <c r="A164" s="75">
        <v>0.87500000000004796</v>
      </c>
    </row>
    <row r="165" spans="1:1" ht="18" hidden="1" x14ac:dyDescent="0.25">
      <c r="A165" s="75">
        <v>0.88541666666671603</v>
      </c>
    </row>
    <row r="166" spans="1:1" ht="18" hidden="1" x14ac:dyDescent="0.25">
      <c r="A166" s="75">
        <v>0.895833333333383</v>
      </c>
    </row>
    <row r="167" spans="1:1" ht="18" hidden="1" x14ac:dyDescent="0.25">
      <c r="A167" s="75">
        <v>0.90625000000005096</v>
      </c>
    </row>
    <row r="168" spans="1:1" ht="18" hidden="1" x14ac:dyDescent="0.25">
      <c r="A168" s="75">
        <v>0.91666666666671803</v>
      </c>
    </row>
    <row r="169" spans="1:1" ht="18" hidden="1" x14ac:dyDescent="0.25">
      <c r="A169" s="75">
        <v>0.92708333333338599</v>
      </c>
    </row>
    <row r="170" spans="1:1" ht="18" hidden="1" x14ac:dyDescent="0.25">
      <c r="A170" s="75">
        <v>0.93750000000005296</v>
      </c>
    </row>
    <row r="171" spans="1:1" ht="18" hidden="1" x14ac:dyDescent="0.25">
      <c r="A171" s="75">
        <v>0.94791666666672103</v>
      </c>
    </row>
    <row r="172" spans="1:1" ht="18" hidden="1" x14ac:dyDescent="0.25">
      <c r="A172" s="75">
        <v>0.95833333333338799</v>
      </c>
    </row>
    <row r="173" spans="1:1" ht="18" hidden="1" x14ac:dyDescent="0.25">
      <c r="A173" s="75">
        <v>0.96875000000005596</v>
      </c>
    </row>
    <row r="174" spans="1:1" ht="18" hidden="1" x14ac:dyDescent="0.25">
      <c r="A174" s="75">
        <v>0.97916666666672303</v>
      </c>
    </row>
    <row r="175" spans="1:1" ht="18" hidden="1" x14ac:dyDescent="0.25">
      <c r="A175" s="75">
        <v>0.98958333333339099</v>
      </c>
    </row>
    <row r="176" spans="1:1" ht="18" hidden="1" x14ac:dyDescent="0.25">
      <c r="A176" s="75">
        <v>1.00000000000006</v>
      </c>
    </row>
    <row r="177" spans="1:1" ht="18" hidden="1" x14ac:dyDescent="0.25">
      <c r="A177" s="75">
        <v>1.01041666666673</v>
      </c>
    </row>
    <row r="178" spans="1:1" ht="18" hidden="1" x14ac:dyDescent="0.25">
      <c r="A178" s="75">
        <v>1.0208333333333901</v>
      </c>
    </row>
    <row r="179" spans="1:1" ht="18" hidden="1" x14ac:dyDescent="0.25">
      <c r="A179" s="75">
        <v>1.03125000000006</v>
      </c>
    </row>
    <row r="180" spans="1:1" ht="18" hidden="1" x14ac:dyDescent="0.25">
      <c r="A180" s="75">
        <v>1.04166666666673</v>
      </c>
    </row>
    <row r="181" spans="1:1" ht="18" hidden="1" x14ac:dyDescent="0.25">
      <c r="A181" s="75">
        <v>1.0520833333334001</v>
      </c>
    </row>
    <row r="182" spans="1:1" ht="18" hidden="1" x14ac:dyDescent="0.25">
      <c r="A182" s="75">
        <v>1.06250000000006</v>
      </c>
    </row>
    <row r="183" spans="1:1" ht="18" hidden="1" x14ac:dyDescent="0.25">
      <c r="A183" s="75">
        <v>1.07291666666673</v>
      </c>
    </row>
    <row r="184" spans="1:1" ht="18" hidden="1" x14ac:dyDescent="0.25">
      <c r="A184" s="75">
        <v>1.0833333333334001</v>
      </c>
    </row>
    <row r="185" spans="1:1" ht="18" hidden="1" x14ac:dyDescent="0.25">
      <c r="A185" s="75">
        <v>1.0937500000000699</v>
      </c>
    </row>
    <row r="186" spans="1:1" ht="18" hidden="1" x14ac:dyDescent="0.25">
      <c r="A186" s="75">
        <v>1.10416666666673</v>
      </c>
    </row>
    <row r="187" spans="1:1" ht="18" hidden="1" x14ac:dyDescent="0.25">
      <c r="A187" s="75">
        <v>1.1145833333334001</v>
      </c>
    </row>
    <row r="188" spans="1:1" ht="18" hidden="1" x14ac:dyDescent="0.25">
      <c r="A188" s="75">
        <v>1.1250000000000699</v>
      </c>
    </row>
    <row r="189" spans="1:1" ht="18" hidden="1" x14ac:dyDescent="0.25">
      <c r="A189" s="75">
        <v>1.13541666666674</v>
      </c>
    </row>
    <row r="190" spans="1:1" ht="18" hidden="1" x14ac:dyDescent="0.25">
      <c r="A190" s="75">
        <v>1.1458333333334001</v>
      </c>
    </row>
    <row r="191" spans="1:1" ht="18" hidden="1" x14ac:dyDescent="0.25">
      <c r="A191" s="75">
        <v>1.1562500000000699</v>
      </c>
    </row>
    <row r="192" spans="1:1" ht="18" hidden="1" x14ac:dyDescent="0.25">
      <c r="A192" s="75">
        <v>1.16666666666674</v>
      </c>
    </row>
    <row r="193" spans="1:1" ht="18" hidden="1" x14ac:dyDescent="0.25">
      <c r="A193" s="75">
        <v>1.1770833333334101</v>
      </c>
    </row>
    <row r="194" spans="1:1" ht="18" hidden="1" x14ac:dyDescent="0.25">
      <c r="A194" s="75">
        <v>1.1875000000000699</v>
      </c>
    </row>
    <row r="195" spans="1:1" ht="18" hidden="1" x14ac:dyDescent="0.25">
      <c r="A195" s="75">
        <v>1.19791666666674</v>
      </c>
    </row>
    <row r="196" spans="1:1" ht="18" hidden="1" x14ac:dyDescent="0.25">
      <c r="A196" s="75">
        <v>1.2083333333334101</v>
      </c>
    </row>
    <row r="197" spans="1:1" ht="18" hidden="1" x14ac:dyDescent="0.25">
      <c r="A197" s="75">
        <v>1.2187500000000799</v>
      </c>
    </row>
    <row r="198" spans="1:1" ht="18" hidden="1" x14ac:dyDescent="0.25">
      <c r="A198" s="75">
        <v>1.22916666666674</v>
      </c>
    </row>
    <row r="199" spans="1:1" ht="18" hidden="1" x14ac:dyDescent="0.25">
      <c r="A199" s="75">
        <v>1.2395833333334101</v>
      </c>
    </row>
    <row r="200" spans="1:1" ht="18" hidden="1" x14ac:dyDescent="0.25">
      <c r="A200" s="75">
        <v>1.2500000000000799</v>
      </c>
    </row>
    <row r="201" spans="1:1" ht="18" hidden="1" x14ac:dyDescent="0.25">
      <c r="A201" s="75">
        <v>1.26041666666675</v>
      </c>
    </row>
    <row r="202" spans="1:1" ht="18" hidden="1" x14ac:dyDescent="0.25">
      <c r="A202" s="75">
        <v>1.2708333333334101</v>
      </c>
    </row>
    <row r="203" spans="1:1" ht="18" hidden="1" x14ac:dyDescent="0.25">
      <c r="A203" s="75">
        <v>1.2812500000000799</v>
      </c>
    </row>
  </sheetData>
  <protectedRanges>
    <protectedRange password="C5BE" sqref="C35:H35" name="Range1"/>
  </protectedRanges>
  <mergeCells count="34">
    <mergeCell ref="A1:K1"/>
    <mergeCell ref="A2:K2"/>
    <mergeCell ref="A3:K3"/>
    <mergeCell ref="B4:E4"/>
    <mergeCell ref="A5:B5"/>
    <mergeCell ref="C5:D5"/>
    <mergeCell ref="A34:B34"/>
    <mergeCell ref="C34:H34"/>
    <mergeCell ref="A6:B6"/>
    <mergeCell ref="C6:D6"/>
    <mergeCell ref="A9:K9"/>
    <mergeCell ref="A11:K11"/>
    <mergeCell ref="A12:B12"/>
    <mergeCell ref="A21:K21"/>
    <mergeCell ref="A32:K32"/>
    <mergeCell ref="A33:B33"/>
    <mergeCell ref="C33:H33"/>
    <mergeCell ref="F7:H7"/>
    <mergeCell ref="A22:B22"/>
    <mergeCell ref="A10:K10"/>
    <mergeCell ref="A35:B35"/>
    <mergeCell ref="C35:H35"/>
    <mergeCell ref="A36:H36"/>
    <mergeCell ref="A37:K37"/>
    <mergeCell ref="A38:B38"/>
    <mergeCell ref="C38:D38"/>
    <mergeCell ref="E38:F38"/>
    <mergeCell ref="G38:H38"/>
    <mergeCell ref="I38:K38"/>
    <mergeCell ref="A39:B39"/>
    <mergeCell ref="C39:D39"/>
    <mergeCell ref="E39:F39"/>
    <mergeCell ref="G39:H39"/>
    <mergeCell ref="I39:K39"/>
  </mergeCells>
  <conditionalFormatting sqref="C20">
    <cfRule type="cellIs" dxfId="3" priority="7" operator="greaterThan">
      <formula>0</formula>
    </cfRule>
  </conditionalFormatting>
  <conditionalFormatting sqref="C30">
    <cfRule type="cellIs" dxfId="2" priority="2" operator="greaterThan">
      <formula>0</formula>
    </cfRule>
  </conditionalFormatting>
  <conditionalFormatting sqref="D20:J20">
    <cfRule type="cellIs" dxfId="1" priority="3" operator="greaterThan">
      <formula>0</formula>
    </cfRule>
  </conditionalFormatting>
  <conditionalFormatting sqref="D30:J30">
    <cfRule type="cellIs" dxfId="0" priority="1" operator="greaterThan">
      <formula>0</formula>
    </cfRule>
  </conditionalFormatting>
  <dataValidations count="5">
    <dataValidation type="list" allowBlank="1" showInputMessage="1" showErrorMessage="1" sqref="WVP983059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formula1>ValidSuf</formula1>
    </dataValidation>
    <dataValidation type="list" operator="greaterThanOrEqual" allowBlank="1" showErrorMessage="1" errorTitle="Minimum Number of Hours is .25" error="Please round-up your worked hours to the nearest quarter or by increments of .25 (15 minutes), .50 (30 minutes), .75 (45 minutes)." sqref="WVK983070:WVQ983070 C65566:I65566 IY65566:JE65566 SU65566:TA65566 ACQ65566:ACW65566 AMM65566:AMS65566 AWI65566:AWO65566 BGE65566:BGK65566 BQA65566:BQG65566 BZW65566:CAC65566 CJS65566:CJY65566 CTO65566:CTU65566 DDK65566:DDQ65566 DNG65566:DNM65566 DXC65566:DXI65566 EGY65566:EHE65566 EQU65566:ERA65566 FAQ65566:FAW65566 FKM65566:FKS65566 FUI65566:FUO65566 GEE65566:GEK65566 GOA65566:GOG65566 GXW65566:GYC65566 HHS65566:HHY65566 HRO65566:HRU65566 IBK65566:IBQ65566 ILG65566:ILM65566 IVC65566:IVI65566 JEY65566:JFE65566 JOU65566:JPA65566 JYQ65566:JYW65566 KIM65566:KIS65566 KSI65566:KSO65566 LCE65566:LCK65566 LMA65566:LMG65566 LVW65566:LWC65566 MFS65566:MFY65566 MPO65566:MPU65566 MZK65566:MZQ65566 NJG65566:NJM65566 NTC65566:NTI65566 OCY65566:ODE65566 OMU65566:ONA65566 OWQ65566:OWW65566 PGM65566:PGS65566 PQI65566:PQO65566 QAE65566:QAK65566 QKA65566:QKG65566 QTW65566:QUC65566 RDS65566:RDY65566 RNO65566:RNU65566 RXK65566:RXQ65566 SHG65566:SHM65566 SRC65566:SRI65566 TAY65566:TBE65566 TKU65566:TLA65566 TUQ65566:TUW65566 UEM65566:UES65566 UOI65566:UOO65566 UYE65566:UYK65566 VIA65566:VIG65566 VRW65566:VSC65566 WBS65566:WBY65566 WLO65566:WLU65566 WVK65566:WVQ65566 C131102:I131102 IY131102:JE131102 SU131102:TA131102 ACQ131102:ACW131102 AMM131102:AMS131102 AWI131102:AWO131102 BGE131102:BGK131102 BQA131102:BQG131102 BZW131102:CAC131102 CJS131102:CJY131102 CTO131102:CTU131102 DDK131102:DDQ131102 DNG131102:DNM131102 DXC131102:DXI131102 EGY131102:EHE131102 EQU131102:ERA131102 FAQ131102:FAW131102 FKM131102:FKS131102 FUI131102:FUO131102 GEE131102:GEK131102 GOA131102:GOG131102 GXW131102:GYC131102 HHS131102:HHY131102 HRO131102:HRU131102 IBK131102:IBQ131102 ILG131102:ILM131102 IVC131102:IVI131102 JEY131102:JFE131102 JOU131102:JPA131102 JYQ131102:JYW131102 KIM131102:KIS131102 KSI131102:KSO131102 LCE131102:LCK131102 LMA131102:LMG131102 LVW131102:LWC131102 MFS131102:MFY131102 MPO131102:MPU131102 MZK131102:MZQ131102 NJG131102:NJM131102 NTC131102:NTI131102 OCY131102:ODE131102 OMU131102:ONA131102 OWQ131102:OWW131102 PGM131102:PGS131102 PQI131102:PQO131102 QAE131102:QAK131102 QKA131102:QKG131102 QTW131102:QUC131102 RDS131102:RDY131102 RNO131102:RNU131102 RXK131102:RXQ131102 SHG131102:SHM131102 SRC131102:SRI131102 TAY131102:TBE131102 TKU131102:TLA131102 TUQ131102:TUW131102 UEM131102:UES131102 UOI131102:UOO131102 UYE131102:UYK131102 VIA131102:VIG131102 VRW131102:VSC131102 WBS131102:WBY131102 WLO131102:WLU131102 WVK131102:WVQ131102 C196638:I196638 IY196638:JE196638 SU196638:TA196638 ACQ196638:ACW196638 AMM196638:AMS196638 AWI196638:AWO196638 BGE196638:BGK196638 BQA196638:BQG196638 BZW196638:CAC196638 CJS196638:CJY196638 CTO196638:CTU196638 DDK196638:DDQ196638 DNG196638:DNM196638 DXC196638:DXI196638 EGY196638:EHE196638 EQU196638:ERA196638 FAQ196638:FAW196638 FKM196638:FKS196638 FUI196638:FUO196638 GEE196638:GEK196638 GOA196638:GOG196638 GXW196638:GYC196638 HHS196638:HHY196638 HRO196638:HRU196638 IBK196638:IBQ196638 ILG196638:ILM196638 IVC196638:IVI196638 JEY196638:JFE196638 JOU196638:JPA196638 JYQ196638:JYW196638 KIM196638:KIS196638 KSI196638:KSO196638 LCE196638:LCK196638 LMA196638:LMG196638 LVW196638:LWC196638 MFS196638:MFY196638 MPO196638:MPU196638 MZK196638:MZQ196638 NJG196638:NJM196638 NTC196638:NTI196638 OCY196638:ODE196638 OMU196638:ONA196638 OWQ196638:OWW196638 PGM196638:PGS196638 PQI196638:PQO196638 QAE196638:QAK196638 QKA196638:QKG196638 QTW196638:QUC196638 RDS196638:RDY196638 RNO196638:RNU196638 RXK196638:RXQ196638 SHG196638:SHM196638 SRC196638:SRI196638 TAY196638:TBE196638 TKU196638:TLA196638 TUQ196638:TUW196638 UEM196638:UES196638 UOI196638:UOO196638 UYE196638:UYK196638 VIA196638:VIG196638 VRW196638:VSC196638 WBS196638:WBY196638 WLO196638:WLU196638 WVK196638:WVQ196638 C262174:I262174 IY262174:JE262174 SU262174:TA262174 ACQ262174:ACW262174 AMM262174:AMS262174 AWI262174:AWO262174 BGE262174:BGK262174 BQA262174:BQG262174 BZW262174:CAC262174 CJS262174:CJY262174 CTO262174:CTU262174 DDK262174:DDQ262174 DNG262174:DNM262174 DXC262174:DXI262174 EGY262174:EHE262174 EQU262174:ERA262174 FAQ262174:FAW262174 FKM262174:FKS262174 FUI262174:FUO262174 GEE262174:GEK262174 GOA262174:GOG262174 GXW262174:GYC262174 HHS262174:HHY262174 HRO262174:HRU262174 IBK262174:IBQ262174 ILG262174:ILM262174 IVC262174:IVI262174 JEY262174:JFE262174 JOU262174:JPA262174 JYQ262174:JYW262174 KIM262174:KIS262174 KSI262174:KSO262174 LCE262174:LCK262174 LMA262174:LMG262174 LVW262174:LWC262174 MFS262174:MFY262174 MPO262174:MPU262174 MZK262174:MZQ262174 NJG262174:NJM262174 NTC262174:NTI262174 OCY262174:ODE262174 OMU262174:ONA262174 OWQ262174:OWW262174 PGM262174:PGS262174 PQI262174:PQO262174 QAE262174:QAK262174 QKA262174:QKG262174 QTW262174:QUC262174 RDS262174:RDY262174 RNO262174:RNU262174 RXK262174:RXQ262174 SHG262174:SHM262174 SRC262174:SRI262174 TAY262174:TBE262174 TKU262174:TLA262174 TUQ262174:TUW262174 UEM262174:UES262174 UOI262174:UOO262174 UYE262174:UYK262174 VIA262174:VIG262174 VRW262174:VSC262174 WBS262174:WBY262174 WLO262174:WLU262174 WVK262174:WVQ262174 C327710:I327710 IY327710:JE327710 SU327710:TA327710 ACQ327710:ACW327710 AMM327710:AMS327710 AWI327710:AWO327710 BGE327710:BGK327710 BQA327710:BQG327710 BZW327710:CAC327710 CJS327710:CJY327710 CTO327710:CTU327710 DDK327710:DDQ327710 DNG327710:DNM327710 DXC327710:DXI327710 EGY327710:EHE327710 EQU327710:ERA327710 FAQ327710:FAW327710 FKM327710:FKS327710 FUI327710:FUO327710 GEE327710:GEK327710 GOA327710:GOG327710 GXW327710:GYC327710 HHS327710:HHY327710 HRO327710:HRU327710 IBK327710:IBQ327710 ILG327710:ILM327710 IVC327710:IVI327710 JEY327710:JFE327710 JOU327710:JPA327710 JYQ327710:JYW327710 KIM327710:KIS327710 KSI327710:KSO327710 LCE327710:LCK327710 LMA327710:LMG327710 LVW327710:LWC327710 MFS327710:MFY327710 MPO327710:MPU327710 MZK327710:MZQ327710 NJG327710:NJM327710 NTC327710:NTI327710 OCY327710:ODE327710 OMU327710:ONA327710 OWQ327710:OWW327710 PGM327710:PGS327710 PQI327710:PQO327710 QAE327710:QAK327710 QKA327710:QKG327710 QTW327710:QUC327710 RDS327710:RDY327710 RNO327710:RNU327710 RXK327710:RXQ327710 SHG327710:SHM327710 SRC327710:SRI327710 TAY327710:TBE327710 TKU327710:TLA327710 TUQ327710:TUW327710 UEM327710:UES327710 UOI327710:UOO327710 UYE327710:UYK327710 VIA327710:VIG327710 VRW327710:VSC327710 WBS327710:WBY327710 WLO327710:WLU327710 WVK327710:WVQ327710 C393246:I393246 IY393246:JE393246 SU393246:TA393246 ACQ393246:ACW393246 AMM393246:AMS393246 AWI393246:AWO393246 BGE393246:BGK393246 BQA393246:BQG393246 BZW393246:CAC393246 CJS393246:CJY393246 CTO393246:CTU393246 DDK393246:DDQ393246 DNG393246:DNM393246 DXC393246:DXI393246 EGY393246:EHE393246 EQU393246:ERA393246 FAQ393246:FAW393246 FKM393246:FKS393246 FUI393246:FUO393246 GEE393246:GEK393246 GOA393246:GOG393246 GXW393246:GYC393246 HHS393246:HHY393246 HRO393246:HRU393246 IBK393246:IBQ393246 ILG393246:ILM393246 IVC393246:IVI393246 JEY393246:JFE393246 JOU393246:JPA393246 JYQ393246:JYW393246 KIM393246:KIS393246 KSI393246:KSO393246 LCE393246:LCK393246 LMA393246:LMG393246 LVW393246:LWC393246 MFS393246:MFY393246 MPO393246:MPU393246 MZK393246:MZQ393246 NJG393246:NJM393246 NTC393246:NTI393246 OCY393246:ODE393246 OMU393246:ONA393246 OWQ393246:OWW393246 PGM393246:PGS393246 PQI393246:PQO393246 QAE393246:QAK393246 QKA393246:QKG393246 QTW393246:QUC393246 RDS393246:RDY393246 RNO393246:RNU393246 RXK393246:RXQ393246 SHG393246:SHM393246 SRC393246:SRI393246 TAY393246:TBE393246 TKU393246:TLA393246 TUQ393246:TUW393246 UEM393246:UES393246 UOI393246:UOO393246 UYE393246:UYK393246 VIA393246:VIG393246 VRW393246:VSC393246 WBS393246:WBY393246 WLO393246:WLU393246 WVK393246:WVQ393246 C458782:I458782 IY458782:JE458782 SU458782:TA458782 ACQ458782:ACW458782 AMM458782:AMS458782 AWI458782:AWO458782 BGE458782:BGK458782 BQA458782:BQG458782 BZW458782:CAC458782 CJS458782:CJY458782 CTO458782:CTU458782 DDK458782:DDQ458782 DNG458782:DNM458782 DXC458782:DXI458782 EGY458782:EHE458782 EQU458782:ERA458782 FAQ458782:FAW458782 FKM458782:FKS458782 FUI458782:FUO458782 GEE458782:GEK458782 GOA458782:GOG458782 GXW458782:GYC458782 HHS458782:HHY458782 HRO458782:HRU458782 IBK458782:IBQ458782 ILG458782:ILM458782 IVC458782:IVI458782 JEY458782:JFE458782 JOU458782:JPA458782 JYQ458782:JYW458782 KIM458782:KIS458782 KSI458782:KSO458782 LCE458782:LCK458782 LMA458782:LMG458782 LVW458782:LWC458782 MFS458782:MFY458782 MPO458782:MPU458782 MZK458782:MZQ458782 NJG458782:NJM458782 NTC458782:NTI458782 OCY458782:ODE458782 OMU458782:ONA458782 OWQ458782:OWW458782 PGM458782:PGS458782 PQI458782:PQO458782 QAE458782:QAK458782 QKA458782:QKG458782 QTW458782:QUC458782 RDS458782:RDY458782 RNO458782:RNU458782 RXK458782:RXQ458782 SHG458782:SHM458782 SRC458782:SRI458782 TAY458782:TBE458782 TKU458782:TLA458782 TUQ458782:TUW458782 UEM458782:UES458782 UOI458782:UOO458782 UYE458782:UYK458782 VIA458782:VIG458782 VRW458782:VSC458782 WBS458782:WBY458782 WLO458782:WLU458782 WVK458782:WVQ458782 C524318:I524318 IY524318:JE524318 SU524318:TA524318 ACQ524318:ACW524318 AMM524318:AMS524318 AWI524318:AWO524318 BGE524318:BGK524318 BQA524318:BQG524318 BZW524318:CAC524318 CJS524318:CJY524318 CTO524318:CTU524318 DDK524318:DDQ524318 DNG524318:DNM524318 DXC524318:DXI524318 EGY524318:EHE524318 EQU524318:ERA524318 FAQ524318:FAW524318 FKM524318:FKS524318 FUI524318:FUO524318 GEE524318:GEK524318 GOA524318:GOG524318 GXW524318:GYC524318 HHS524318:HHY524318 HRO524318:HRU524318 IBK524318:IBQ524318 ILG524318:ILM524318 IVC524318:IVI524318 JEY524318:JFE524318 JOU524318:JPA524318 JYQ524318:JYW524318 KIM524318:KIS524318 KSI524318:KSO524318 LCE524318:LCK524318 LMA524318:LMG524318 LVW524318:LWC524318 MFS524318:MFY524318 MPO524318:MPU524318 MZK524318:MZQ524318 NJG524318:NJM524318 NTC524318:NTI524318 OCY524318:ODE524318 OMU524318:ONA524318 OWQ524318:OWW524318 PGM524318:PGS524318 PQI524318:PQO524318 QAE524318:QAK524318 QKA524318:QKG524318 QTW524318:QUC524318 RDS524318:RDY524318 RNO524318:RNU524318 RXK524318:RXQ524318 SHG524318:SHM524318 SRC524318:SRI524318 TAY524318:TBE524318 TKU524318:TLA524318 TUQ524318:TUW524318 UEM524318:UES524318 UOI524318:UOO524318 UYE524318:UYK524318 VIA524318:VIG524318 VRW524318:VSC524318 WBS524318:WBY524318 WLO524318:WLU524318 WVK524318:WVQ524318 C589854:I589854 IY589854:JE589854 SU589854:TA589854 ACQ589854:ACW589854 AMM589854:AMS589854 AWI589854:AWO589854 BGE589854:BGK589854 BQA589854:BQG589854 BZW589854:CAC589854 CJS589854:CJY589854 CTO589854:CTU589854 DDK589854:DDQ589854 DNG589854:DNM589854 DXC589854:DXI589854 EGY589854:EHE589854 EQU589854:ERA589854 FAQ589854:FAW589854 FKM589854:FKS589854 FUI589854:FUO589854 GEE589854:GEK589854 GOA589854:GOG589854 GXW589854:GYC589854 HHS589854:HHY589854 HRO589854:HRU589854 IBK589854:IBQ589854 ILG589854:ILM589854 IVC589854:IVI589854 JEY589854:JFE589854 JOU589854:JPA589854 JYQ589854:JYW589854 KIM589854:KIS589854 KSI589854:KSO589854 LCE589854:LCK589854 LMA589854:LMG589854 LVW589854:LWC589854 MFS589854:MFY589854 MPO589854:MPU589854 MZK589854:MZQ589854 NJG589854:NJM589854 NTC589854:NTI589854 OCY589854:ODE589854 OMU589854:ONA589854 OWQ589854:OWW589854 PGM589854:PGS589854 PQI589854:PQO589854 QAE589854:QAK589854 QKA589854:QKG589854 QTW589854:QUC589854 RDS589854:RDY589854 RNO589854:RNU589854 RXK589854:RXQ589854 SHG589854:SHM589854 SRC589854:SRI589854 TAY589854:TBE589854 TKU589854:TLA589854 TUQ589854:TUW589854 UEM589854:UES589854 UOI589854:UOO589854 UYE589854:UYK589854 VIA589854:VIG589854 VRW589854:VSC589854 WBS589854:WBY589854 WLO589854:WLU589854 WVK589854:WVQ589854 C655390:I655390 IY655390:JE655390 SU655390:TA655390 ACQ655390:ACW655390 AMM655390:AMS655390 AWI655390:AWO655390 BGE655390:BGK655390 BQA655390:BQG655390 BZW655390:CAC655390 CJS655390:CJY655390 CTO655390:CTU655390 DDK655390:DDQ655390 DNG655390:DNM655390 DXC655390:DXI655390 EGY655390:EHE655390 EQU655390:ERA655390 FAQ655390:FAW655390 FKM655390:FKS655390 FUI655390:FUO655390 GEE655390:GEK655390 GOA655390:GOG655390 GXW655390:GYC655390 HHS655390:HHY655390 HRO655390:HRU655390 IBK655390:IBQ655390 ILG655390:ILM655390 IVC655390:IVI655390 JEY655390:JFE655390 JOU655390:JPA655390 JYQ655390:JYW655390 KIM655390:KIS655390 KSI655390:KSO655390 LCE655390:LCK655390 LMA655390:LMG655390 LVW655390:LWC655390 MFS655390:MFY655390 MPO655390:MPU655390 MZK655390:MZQ655390 NJG655390:NJM655390 NTC655390:NTI655390 OCY655390:ODE655390 OMU655390:ONA655390 OWQ655390:OWW655390 PGM655390:PGS655390 PQI655390:PQO655390 QAE655390:QAK655390 QKA655390:QKG655390 QTW655390:QUC655390 RDS655390:RDY655390 RNO655390:RNU655390 RXK655390:RXQ655390 SHG655390:SHM655390 SRC655390:SRI655390 TAY655390:TBE655390 TKU655390:TLA655390 TUQ655390:TUW655390 UEM655390:UES655390 UOI655390:UOO655390 UYE655390:UYK655390 VIA655390:VIG655390 VRW655390:VSC655390 WBS655390:WBY655390 WLO655390:WLU655390 WVK655390:WVQ655390 C720926:I720926 IY720926:JE720926 SU720926:TA720926 ACQ720926:ACW720926 AMM720926:AMS720926 AWI720926:AWO720926 BGE720926:BGK720926 BQA720926:BQG720926 BZW720926:CAC720926 CJS720926:CJY720926 CTO720926:CTU720926 DDK720926:DDQ720926 DNG720926:DNM720926 DXC720926:DXI720926 EGY720926:EHE720926 EQU720926:ERA720926 FAQ720926:FAW720926 FKM720926:FKS720926 FUI720926:FUO720926 GEE720926:GEK720926 GOA720926:GOG720926 GXW720926:GYC720926 HHS720926:HHY720926 HRO720926:HRU720926 IBK720926:IBQ720926 ILG720926:ILM720926 IVC720926:IVI720926 JEY720926:JFE720926 JOU720926:JPA720926 JYQ720926:JYW720926 KIM720926:KIS720926 KSI720926:KSO720926 LCE720926:LCK720926 LMA720926:LMG720926 LVW720926:LWC720926 MFS720926:MFY720926 MPO720926:MPU720926 MZK720926:MZQ720926 NJG720926:NJM720926 NTC720926:NTI720926 OCY720926:ODE720926 OMU720926:ONA720926 OWQ720926:OWW720926 PGM720926:PGS720926 PQI720926:PQO720926 QAE720926:QAK720926 QKA720926:QKG720926 QTW720926:QUC720926 RDS720926:RDY720926 RNO720926:RNU720926 RXK720926:RXQ720926 SHG720926:SHM720926 SRC720926:SRI720926 TAY720926:TBE720926 TKU720926:TLA720926 TUQ720926:TUW720926 UEM720926:UES720926 UOI720926:UOO720926 UYE720926:UYK720926 VIA720926:VIG720926 VRW720926:VSC720926 WBS720926:WBY720926 WLO720926:WLU720926 WVK720926:WVQ720926 C786462:I786462 IY786462:JE786462 SU786462:TA786462 ACQ786462:ACW786462 AMM786462:AMS786462 AWI786462:AWO786462 BGE786462:BGK786462 BQA786462:BQG786462 BZW786462:CAC786462 CJS786462:CJY786462 CTO786462:CTU786462 DDK786462:DDQ786462 DNG786462:DNM786462 DXC786462:DXI786462 EGY786462:EHE786462 EQU786462:ERA786462 FAQ786462:FAW786462 FKM786462:FKS786462 FUI786462:FUO786462 GEE786462:GEK786462 GOA786462:GOG786462 GXW786462:GYC786462 HHS786462:HHY786462 HRO786462:HRU786462 IBK786462:IBQ786462 ILG786462:ILM786462 IVC786462:IVI786462 JEY786462:JFE786462 JOU786462:JPA786462 JYQ786462:JYW786462 KIM786462:KIS786462 KSI786462:KSO786462 LCE786462:LCK786462 LMA786462:LMG786462 LVW786462:LWC786462 MFS786462:MFY786462 MPO786462:MPU786462 MZK786462:MZQ786462 NJG786462:NJM786462 NTC786462:NTI786462 OCY786462:ODE786462 OMU786462:ONA786462 OWQ786462:OWW786462 PGM786462:PGS786462 PQI786462:PQO786462 QAE786462:QAK786462 QKA786462:QKG786462 QTW786462:QUC786462 RDS786462:RDY786462 RNO786462:RNU786462 RXK786462:RXQ786462 SHG786462:SHM786462 SRC786462:SRI786462 TAY786462:TBE786462 TKU786462:TLA786462 TUQ786462:TUW786462 UEM786462:UES786462 UOI786462:UOO786462 UYE786462:UYK786462 VIA786462:VIG786462 VRW786462:VSC786462 WBS786462:WBY786462 WLO786462:WLU786462 WVK786462:WVQ786462 C851998:I851998 IY851998:JE851998 SU851998:TA851998 ACQ851998:ACW851998 AMM851998:AMS851998 AWI851998:AWO851998 BGE851998:BGK851998 BQA851998:BQG851998 BZW851998:CAC851998 CJS851998:CJY851998 CTO851998:CTU851998 DDK851998:DDQ851998 DNG851998:DNM851998 DXC851998:DXI851998 EGY851998:EHE851998 EQU851998:ERA851998 FAQ851998:FAW851998 FKM851998:FKS851998 FUI851998:FUO851998 GEE851998:GEK851998 GOA851998:GOG851998 GXW851998:GYC851998 HHS851998:HHY851998 HRO851998:HRU851998 IBK851998:IBQ851998 ILG851998:ILM851998 IVC851998:IVI851998 JEY851998:JFE851998 JOU851998:JPA851998 JYQ851998:JYW851998 KIM851998:KIS851998 KSI851998:KSO851998 LCE851998:LCK851998 LMA851998:LMG851998 LVW851998:LWC851998 MFS851998:MFY851998 MPO851998:MPU851998 MZK851998:MZQ851998 NJG851998:NJM851998 NTC851998:NTI851998 OCY851998:ODE851998 OMU851998:ONA851998 OWQ851998:OWW851998 PGM851998:PGS851998 PQI851998:PQO851998 QAE851998:QAK851998 QKA851998:QKG851998 QTW851998:QUC851998 RDS851998:RDY851998 RNO851998:RNU851998 RXK851998:RXQ851998 SHG851998:SHM851998 SRC851998:SRI851998 TAY851998:TBE851998 TKU851998:TLA851998 TUQ851998:TUW851998 UEM851998:UES851998 UOI851998:UOO851998 UYE851998:UYK851998 VIA851998:VIG851998 VRW851998:VSC851998 WBS851998:WBY851998 WLO851998:WLU851998 WVK851998:WVQ851998 C917534:I917534 IY917534:JE917534 SU917534:TA917534 ACQ917534:ACW917534 AMM917534:AMS917534 AWI917534:AWO917534 BGE917534:BGK917534 BQA917534:BQG917534 BZW917534:CAC917534 CJS917534:CJY917534 CTO917534:CTU917534 DDK917534:DDQ917534 DNG917534:DNM917534 DXC917534:DXI917534 EGY917534:EHE917534 EQU917534:ERA917534 FAQ917534:FAW917534 FKM917534:FKS917534 FUI917534:FUO917534 GEE917534:GEK917534 GOA917534:GOG917534 GXW917534:GYC917534 HHS917534:HHY917534 HRO917534:HRU917534 IBK917534:IBQ917534 ILG917534:ILM917534 IVC917534:IVI917534 JEY917534:JFE917534 JOU917534:JPA917534 JYQ917534:JYW917534 KIM917534:KIS917534 KSI917534:KSO917534 LCE917534:LCK917534 LMA917534:LMG917534 LVW917534:LWC917534 MFS917534:MFY917534 MPO917534:MPU917534 MZK917534:MZQ917534 NJG917534:NJM917534 NTC917534:NTI917534 OCY917534:ODE917534 OMU917534:ONA917534 OWQ917534:OWW917534 PGM917534:PGS917534 PQI917534:PQO917534 QAE917534:QAK917534 QKA917534:QKG917534 QTW917534:QUC917534 RDS917534:RDY917534 RNO917534:RNU917534 RXK917534:RXQ917534 SHG917534:SHM917534 SRC917534:SRI917534 TAY917534:TBE917534 TKU917534:TLA917534 TUQ917534:TUW917534 UEM917534:UES917534 UOI917534:UOO917534 UYE917534:UYK917534 VIA917534:VIG917534 VRW917534:VSC917534 WBS917534:WBY917534 WLO917534:WLU917534 WVK917534:WVQ917534 C983070:I983070 IY983070:JE983070 SU983070:TA983070 ACQ983070:ACW983070 AMM983070:AMS983070 AWI983070:AWO983070 BGE983070:BGK983070 BQA983070:BQG983070 BZW983070:CAC983070 CJS983070:CJY983070 CTO983070:CTU983070 DDK983070:DDQ983070 DNG983070:DNM983070 DXC983070:DXI983070 EGY983070:EHE983070 EQU983070:ERA983070 FAQ983070:FAW983070 FKM983070:FKS983070 FUI983070:FUO983070 GEE983070:GEK983070 GOA983070:GOG983070 GXW983070:GYC983070 HHS983070:HHY983070 HRO983070:HRU983070 IBK983070:IBQ983070 ILG983070:ILM983070 IVC983070:IVI983070 JEY983070:JFE983070 JOU983070:JPA983070 JYQ983070:JYW983070 KIM983070:KIS983070 KSI983070:KSO983070 LCE983070:LCK983070 LMA983070:LMG983070 LVW983070:LWC983070 MFS983070:MFY983070 MPO983070:MPU983070 MZK983070:MZQ983070 NJG983070:NJM983070 NTC983070:NTI983070 OCY983070:ODE983070 OMU983070:ONA983070 OWQ983070:OWW983070 PGM983070:PGS983070 PQI983070:PQO983070 QAE983070:QAK983070 QKA983070:QKG983070 QTW983070:QUC983070 RDS983070:RDY983070 RNO983070:RNU983070 RXK983070:RXQ983070 SHG983070:SHM983070 SRC983070:SRI983070 TAY983070:TBE983070 TKU983070:TLA983070 TUQ983070:TUW983070 UEM983070:UES983070 UOI983070:UOO983070 UYE983070:UYK983070 VIA983070:VIG983070 VRW983070:VSC983070 WBS983070:WBY983070 WLO983070:WLU983070">
      <formula1>ValidHours</formula1>
    </dataValidation>
    <dataValidation type="list" operator="greaterThanOrEqual" allowBlank="1" showErrorMessage="1" errorTitle="Minimum Number of Hours is .25" error="Please round-up your worked hours to the nearest quarter or by increments of .25 (15 minutes), .50 (30 minutes), .75 (45 minutes)." promptTitle="Minimum Number of Hours" prompt="Minimum number of hours is .25 - Please enter hours in the increments of .25 (15 minutes), .50 (30 minutes), .75 (45 minutes)." sqref="WVK983066:WVQ983066 C65562:I65562 IY65562:JE65562 SU65562:TA65562 ACQ65562:ACW65562 AMM65562:AMS65562 AWI65562:AWO65562 BGE65562:BGK65562 BQA65562:BQG65562 BZW65562:CAC65562 CJS65562:CJY65562 CTO65562:CTU65562 DDK65562:DDQ65562 DNG65562:DNM65562 DXC65562:DXI65562 EGY65562:EHE65562 EQU65562:ERA65562 FAQ65562:FAW65562 FKM65562:FKS65562 FUI65562:FUO65562 GEE65562:GEK65562 GOA65562:GOG65562 GXW65562:GYC65562 HHS65562:HHY65562 HRO65562:HRU65562 IBK65562:IBQ65562 ILG65562:ILM65562 IVC65562:IVI65562 JEY65562:JFE65562 JOU65562:JPA65562 JYQ65562:JYW65562 KIM65562:KIS65562 KSI65562:KSO65562 LCE65562:LCK65562 LMA65562:LMG65562 LVW65562:LWC65562 MFS65562:MFY65562 MPO65562:MPU65562 MZK65562:MZQ65562 NJG65562:NJM65562 NTC65562:NTI65562 OCY65562:ODE65562 OMU65562:ONA65562 OWQ65562:OWW65562 PGM65562:PGS65562 PQI65562:PQO65562 QAE65562:QAK65562 QKA65562:QKG65562 QTW65562:QUC65562 RDS65562:RDY65562 RNO65562:RNU65562 RXK65562:RXQ65562 SHG65562:SHM65562 SRC65562:SRI65562 TAY65562:TBE65562 TKU65562:TLA65562 TUQ65562:TUW65562 UEM65562:UES65562 UOI65562:UOO65562 UYE65562:UYK65562 VIA65562:VIG65562 VRW65562:VSC65562 WBS65562:WBY65562 WLO65562:WLU65562 WVK65562:WVQ65562 C131098:I131098 IY131098:JE131098 SU131098:TA131098 ACQ131098:ACW131098 AMM131098:AMS131098 AWI131098:AWO131098 BGE131098:BGK131098 BQA131098:BQG131098 BZW131098:CAC131098 CJS131098:CJY131098 CTO131098:CTU131098 DDK131098:DDQ131098 DNG131098:DNM131098 DXC131098:DXI131098 EGY131098:EHE131098 EQU131098:ERA131098 FAQ131098:FAW131098 FKM131098:FKS131098 FUI131098:FUO131098 GEE131098:GEK131098 GOA131098:GOG131098 GXW131098:GYC131098 HHS131098:HHY131098 HRO131098:HRU131098 IBK131098:IBQ131098 ILG131098:ILM131098 IVC131098:IVI131098 JEY131098:JFE131098 JOU131098:JPA131098 JYQ131098:JYW131098 KIM131098:KIS131098 KSI131098:KSO131098 LCE131098:LCK131098 LMA131098:LMG131098 LVW131098:LWC131098 MFS131098:MFY131098 MPO131098:MPU131098 MZK131098:MZQ131098 NJG131098:NJM131098 NTC131098:NTI131098 OCY131098:ODE131098 OMU131098:ONA131098 OWQ131098:OWW131098 PGM131098:PGS131098 PQI131098:PQO131098 QAE131098:QAK131098 QKA131098:QKG131098 QTW131098:QUC131098 RDS131098:RDY131098 RNO131098:RNU131098 RXK131098:RXQ131098 SHG131098:SHM131098 SRC131098:SRI131098 TAY131098:TBE131098 TKU131098:TLA131098 TUQ131098:TUW131098 UEM131098:UES131098 UOI131098:UOO131098 UYE131098:UYK131098 VIA131098:VIG131098 VRW131098:VSC131098 WBS131098:WBY131098 WLO131098:WLU131098 WVK131098:WVQ131098 C196634:I196634 IY196634:JE196634 SU196634:TA196634 ACQ196634:ACW196634 AMM196634:AMS196634 AWI196634:AWO196634 BGE196634:BGK196634 BQA196634:BQG196634 BZW196634:CAC196634 CJS196634:CJY196634 CTO196634:CTU196634 DDK196634:DDQ196634 DNG196634:DNM196634 DXC196634:DXI196634 EGY196634:EHE196634 EQU196634:ERA196634 FAQ196634:FAW196634 FKM196634:FKS196634 FUI196634:FUO196634 GEE196634:GEK196634 GOA196634:GOG196634 GXW196634:GYC196634 HHS196634:HHY196634 HRO196634:HRU196634 IBK196634:IBQ196634 ILG196634:ILM196634 IVC196634:IVI196634 JEY196634:JFE196634 JOU196634:JPA196634 JYQ196634:JYW196634 KIM196634:KIS196634 KSI196634:KSO196634 LCE196634:LCK196634 LMA196634:LMG196634 LVW196634:LWC196634 MFS196634:MFY196634 MPO196634:MPU196634 MZK196634:MZQ196634 NJG196634:NJM196634 NTC196634:NTI196634 OCY196634:ODE196634 OMU196634:ONA196634 OWQ196634:OWW196634 PGM196634:PGS196634 PQI196634:PQO196634 QAE196634:QAK196634 QKA196634:QKG196634 QTW196634:QUC196634 RDS196634:RDY196634 RNO196634:RNU196634 RXK196634:RXQ196634 SHG196634:SHM196634 SRC196634:SRI196634 TAY196634:TBE196634 TKU196634:TLA196634 TUQ196634:TUW196634 UEM196634:UES196634 UOI196634:UOO196634 UYE196634:UYK196634 VIA196634:VIG196634 VRW196634:VSC196634 WBS196634:WBY196634 WLO196634:WLU196634 WVK196634:WVQ196634 C262170:I262170 IY262170:JE262170 SU262170:TA262170 ACQ262170:ACW262170 AMM262170:AMS262170 AWI262170:AWO262170 BGE262170:BGK262170 BQA262170:BQG262170 BZW262170:CAC262170 CJS262170:CJY262170 CTO262170:CTU262170 DDK262170:DDQ262170 DNG262170:DNM262170 DXC262170:DXI262170 EGY262170:EHE262170 EQU262170:ERA262170 FAQ262170:FAW262170 FKM262170:FKS262170 FUI262170:FUO262170 GEE262170:GEK262170 GOA262170:GOG262170 GXW262170:GYC262170 HHS262170:HHY262170 HRO262170:HRU262170 IBK262170:IBQ262170 ILG262170:ILM262170 IVC262170:IVI262170 JEY262170:JFE262170 JOU262170:JPA262170 JYQ262170:JYW262170 KIM262170:KIS262170 KSI262170:KSO262170 LCE262170:LCK262170 LMA262170:LMG262170 LVW262170:LWC262170 MFS262170:MFY262170 MPO262170:MPU262170 MZK262170:MZQ262170 NJG262170:NJM262170 NTC262170:NTI262170 OCY262170:ODE262170 OMU262170:ONA262170 OWQ262170:OWW262170 PGM262170:PGS262170 PQI262170:PQO262170 QAE262170:QAK262170 QKA262170:QKG262170 QTW262170:QUC262170 RDS262170:RDY262170 RNO262170:RNU262170 RXK262170:RXQ262170 SHG262170:SHM262170 SRC262170:SRI262170 TAY262170:TBE262170 TKU262170:TLA262170 TUQ262170:TUW262170 UEM262170:UES262170 UOI262170:UOO262170 UYE262170:UYK262170 VIA262170:VIG262170 VRW262170:VSC262170 WBS262170:WBY262170 WLO262170:WLU262170 WVK262170:WVQ262170 C327706:I327706 IY327706:JE327706 SU327706:TA327706 ACQ327706:ACW327706 AMM327706:AMS327706 AWI327706:AWO327706 BGE327706:BGK327706 BQA327706:BQG327706 BZW327706:CAC327706 CJS327706:CJY327706 CTO327706:CTU327706 DDK327706:DDQ327706 DNG327706:DNM327706 DXC327706:DXI327706 EGY327706:EHE327706 EQU327706:ERA327706 FAQ327706:FAW327706 FKM327706:FKS327706 FUI327706:FUO327706 GEE327706:GEK327706 GOA327706:GOG327706 GXW327706:GYC327706 HHS327706:HHY327706 HRO327706:HRU327706 IBK327706:IBQ327706 ILG327706:ILM327706 IVC327706:IVI327706 JEY327706:JFE327706 JOU327706:JPA327706 JYQ327706:JYW327706 KIM327706:KIS327706 KSI327706:KSO327706 LCE327706:LCK327706 LMA327706:LMG327706 LVW327706:LWC327706 MFS327706:MFY327706 MPO327706:MPU327706 MZK327706:MZQ327706 NJG327706:NJM327706 NTC327706:NTI327706 OCY327706:ODE327706 OMU327706:ONA327706 OWQ327706:OWW327706 PGM327706:PGS327706 PQI327706:PQO327706 QAE327706:QAK327706 QKA327706:QKG327706 QTW327706:QUC327706 RDS327706:RDY327706 RNO327706:RNU327706 RXK327706:RXQ327706 SHG327706:SHM327706 SRC327706:SRI327706 TAY327706:TBE327706 TKU327706:TLA327706 TUQ327706:TUW327706 UEM327706:UES327706 UOI327706:UOO327706 UYE327706:UYK327706 VIA327706:VIG327706 VRW327706:VSC327706 WBS327706:WBY327706 WLO327706:WLU327706 WVK327706:WVQ327706 C393242:I393242 IY393242:JE393242 SU393242:TA393242 ACQ393242:ACW393242 AMM393242:AMS393242 AWI393242:AWO393242 BGE393242:BGK393242 BQA393242:BQG393242 BZW393242:CAC393242 CJS393242:CJY393242 CTO393242:CTU393242 DDK393242:DDQ393242 DNG393242:DNM393242 DXC393242:DXI393242 EGY393242:EHE393242 EQU393242:ERA393242 FAQ393242:FAW393242 FKM393242:FKS393242 FUI393242:FUO393242 GEE393242:GEK393242 GOA393242:GOG393242 GXW393242:GYC393242 HHS393242:HHY393242 HRO393242:HRU393242 IBK393242:IBQ393242 ILG393242:ILM393242 IVC393242:IVI393242 JEY393242:JFE393242 JOU393242:JPA393242 JYQ393242:JYW393242 KIM393242:KIS393242 KSI393242:KSO393242 LCE393242:LCK393242 LMA393242:LMG393242 LVW393242:LWC393242 MFS393242:MFY393242 MPO393242:MPU393242 MZK393242:MZQ393242 NJG393242:NJM393242 NTC393242:NTI393242 OCY393242:ODE393242 OMU393242:ONA393242 OWQ393242:OWW393242 PGM393242:PGS393242 PQI393242:PQO393242 QAE393242:QAK393242 QKA393242:QKG393242 QTW393242:QUC393242 RDS393242:RDY393242 RNO393242:RNU393242 RXK393242:RXQ393242 SHG393242:SHM393242 SRC393242:SRI393242 TAY393242:TBE393242 TKU393242:TLA393242 TUQ393242:TUW393242 UEM393242:UES393242 UOI393242:UOO393242 UYE393242:UYK393242 VIA393242:VIG393242 VRW393242:VSC393242 WBS393242:WBY393242 WLO393242:WLU393242 WVK393242:WVQ393242 C458778:I458778 IY458778:JE458778 SU458778:TA458778 ACQ458778:ACW458778 AMM458778:AMS458778 AWI458778:AWO458778 BGE458778:BGK458778 BQA458778:BQG458778 BZW458778:CAC458778 CJS458778:CJY458778 CTO458778:CTU458778 DDK458778:DDQ458778 DNG458778:DNM458778 DXC458778:DXI458778 EGY458778:EHE458778 EQU458778:ERA458778 FAQ458778:FAW458778 FKM458778:FKS458778 FUI458778:FUO458778 GEE458778:GEK458778 GOA458778:GOG458778 GXW458778:GYC458778 HHS458778:HHY458778 HRO458778:HRU458778 IBK458778:IBQ458778 ILG458778:ILM458778 IVC458778:IVI458778 JEY458778:JFE458778 JOU458778:JPA458778 JYQ458778:JYW458778 KIM458778:KIS458778 KSI458778:KSO458778 LCE458778:LCK458778 LMA458778:LMG458778 LVW458778:LWC458778 MFS458778:MFY458778 MPO458778:MPU458778 MZK458778:MZQ458778 NJG458778:NJM458778 NTC458778:NTI458778 OCY458778:ODE458778 OMU458778:ONA458778 OWQ458778:OWW458778 PGM458778:PGS458778 PQI458778:PQO458778 QAE458778:QAK458778 QKA458778:QKG458778 QTW458778:QUC458778 RDS458778:RDY458778 RNO458778:RNU458778 RXK458778:RXQ458778 SHG458778:SHM458778 SRC458778:SRI458778 TAY458778:TBE458778 TKU458778:TLA458778 TUQ458778:TUW458778 UEM458778:UES458778 UOI458778:UOO458778 UYE458778:UYK458778 VIA458778:VIG458778 VRW458778:VSC458778 WBS458778:WBY458778 WLO458778:WLU458778 WVK458778:WVQ458778 C524314:I524314 IY524314:JE524314 SU524314:TA524314 ACQ524314:ACW524314 AMM524314:AMS524314 AWI524314:AWO524314 BGE524314:BGK524314 BQA524314:BQG524314 BZW524314:CAC524314 CJS524314:CJY524314 CTO524314:CTU524314 DDK524314:DDQ524314 DNG524314:DNM524314 DXC524314:DXI524314 EGY524314:EHE524314 EQU524314:ERA524314 FAQ524314:FAW524314 FKM524314:FKS524314 FUI524314:FUO524314 GEE524314:GEK524314 GOA524314:GOG524314 GXW524314:GYC524314 HHS524314:HHY524314 HRO524314:HRU524314 IBK524314:IBQ524314 ILG524314:ILM524314 IVC524314:IVI524314 JEY524314:JFE524314 JOU524314:JPA524314 JYQ524314:JYW524314 KIM524314:KIS524314 KSI524314:KSO524314 LCE524314:LCK524314 LMA524314:LMG524314 LVW524314:LWC524314 MFS524314:MFY524314 MPO524314:MPU524314 MZK524314:MZQ524314 NJG524314:NJM524314 NTC524314:NTI524314 OCY524314:ODE524314 OMU524314:ONA524314 OWQ524314:OWW524314 PGM524314:PGS524314 PQI524314:PQO524314 QAE524314:QAK524314 QKA524314:QKG524314 QTW524314:QUC524314 RDS524314:RDY524314 RNO524314:RNU524314 RXK524314:RXQ524314 SHG524314:SHM524314 SRC524314:SRI524314 TAY524314:TBE524314 TKU524314:TLA524314 TUQ524314:TUW524314 UEM524314:UES524314 UOI524314:UOO524314 UYE524314:UYK524314 VIA524314:VIG524314 VRW524314:VSC524314 WBS524314:WBY524314 WLO524314:WLU524314 WVK524314:WVQ524314 C589850:I589850 IY589850:JE589850 SU589850:TA589850 ACQ589850:ACW589850 AMM589850:AMS589850 AWI589850:AWO589850 BGE589850:BGK589850 BQA589850:BQG589850 BZW589850:CAC589850 CJS589850:CJY589850 CTO589850:CTU589850 DDK589850:DDQ589850 DNG589850:DNM589850 DXC589850:DXI589850 EGY589850:EHE589850 EQU589850:ERA589850 FAQ589850:FAW589850 FKM589850:FKS589850 FUI589850:FUO589850 GEE589850:GEK589850 GOA589850:GOG589850 GXW589850:GYC589850 HHS589850:HHY589850 HRO589850:HRU589850 IBK589850:IBQ589850 ILG589850:ILM589850 IVC589850:IVI589850 JEY589850:JFE589850 JOU589850:JPA589850 JYQ589850:JYW589850 KIM589850:KIS589850 KSI589850:KSO589850 LCE589850:LCK589850 LMA589850:LMG589850 LVW589850:LWC589850 MFS589850:MFY589850 MPO589850:MPU589850 MZK589850:MZQ589850 NJG589850:NJM589850 NTC589850:NTI589850 OCY589850:ODE589850 OMU589850:ONA589850 OWQ589850:OWW589850 PGM589850:PGS589850 PQI589850:PQO589850 QAE589850:QAK589850 QKA589850:QKG589850 QTW589850:QUC589850 RDS589850:RDY589850 RNO589850:RNU589850 RXK589850:RXQ589850 SHG589850:SHM589850 SRC589850:SRI589850 TAY589850:TBE589850 TKU589850:TLA589850 TUQ589850:TUW589850 UEM589850:UES589850 UOI589850:UOO589850 UYE589850:UYK589850 VIA589850:VIG589850 VRW589850:VSC589850 WBS589850:WBY589850 WLO589850:WLU589850 WVK589850:WVQ589850 C655386:I655386 IY655386:JE655386 SU655386:TA655386 ACQ655386:ACW655386 AMM655386:AMS655386 AWI655386:AWO655386 BGE655386:BGK655386 BQA655386:BQG655386 BZW655386:CAC655386 CJS655386:CJY655386 CTO655386:CTU655386 DDK655386:DDQ655386 DNG655386:DNM655386 DXC655386:DXI655386 EGY655386:EHE655386 EQU655386:ERA655386 FAQ655386:FAW655386 FKM655386:FKS655386 FUI655386:FUO655386 GEE655386:GEK655386 GOA655386:GOG655386 GXW655386:GYC655386 HHS655386:HHY655386 HRO655386:HRU655386 IBK655386:IBQ655386 ILG655386:ILM655386 IVC655386:IVI655386 JEY655386:JFE655386 JOU655386:JPA655386 JYQ655386:JYW655386 KIM655386:KIS655386 KSI655386:KSO655386 LCE655386:LCK655386 LMA655386:LMG655386 LVW655386:LWC655386 MFS655386:MFY655386 MPO655386:MPU655386 MZK655386:MZQ655386 NJG655386:NJM655386 NTC655386:NTI655386 OCY655386:ODE655386 OMU655386:ONA655386 OWQ655386:OWW655386 PGM655386:PGS655386 PQI655386:PQO655386 QAE655386:QAK655386 QKA655386:QKG655386 QTW655386:QUC655386 RDS655386:RDY655386 RNO655386:RNU655386 RXK655386:RXQ655386 SHG655386:SHM655386 SRC655386:SRI655386 TAY655386:TBE655386 TKU655386:TLA655386 TUQ655386:TUW655386 UEM655386:UES655386 UOI655386:UOO655386 UYE655386:UYK655386 VIA655386:VIG655386 VRW655386:VSC655386 WBS655386:WBY655386 WLO655386:WLU655386 WVK655386:WVQ655386 C720922:I720922 IY720922:JE720922 SU720922:TA720922 ACQ720922:ACW720922 AMM720922:AMS720922 AWI720922:AWO720922 BGE720922:BGK720922 BQA720922:BQG720922 BZW720922:CAC720922 CJS720922:CJY720922 CTO720922:CTU720922 DDK720922:DDQ720922 DNG720922:DNM720922 DXC720922:DXI720922 EGY720922:EHE720922 EQU720922:ERA720922 FAQ720922:FAW720922 FKM720922:FKS720922 FUI720922:FUO720922 GEE720922:GEK720922 GOA720922:GOG720922 GXW720922:GYC720922 HHS720922:HHY720922 HRO720922:HRU720922 IBK720922:IBQ720922 ILG720922:ILM720922 IVC720922:IVI720922 JEY720922:JFE720922 JOU720922:JPA720922 JYQ720922:JYW720922 KIM720922:KIS720922 KSI720922:KSO720922 LCE720922:LCK720922 LMA720922:LMG720922 LVW720922:LWC720922 MFS720922:MFY720922 MPO720922:MPU720922 MZK720922:MZQ720922 NJG720922:NJM720922 NTC720922:NTI720922 OCY720922:ODE720922 OMU720922:ONA720922 OWQ720922:OWW720922 PGM720922:PGS720922 PQI720922:PQO720922 QAE720922:QAK720922 QKA720922:QKG720922 QTW720922:QUC720922 RDS720922:RDY720922 RNO720922:RNU720922 RXK720922:RXQ720922 SHG720922:SHM720922 SRC720922:SRI720922 TAY720922:TBE720922 TKU720922:TLA720922 TUQ720922:TUW720922 UEM720922:UES720922 UOI720922:UOO720922 UYE720922:UYK720922 VIA720922:VIG720922 VRW720922:VSC720922 WBS720922:WBY720922 WLO720922:WLU720922 WVK720922:WVQ720922 C786458:I786458 IY786458:JE786458 SU786458:TA786458 ACQ786458:ACW786458 AMM786458:AMS786458 AWI786458:AWO786458 BGE786458:BGK786458 BQA786458:BQG786458 BZW786458:CAC786458 CJS786458:CJY786458 CTO786458:CTU786458 DDK786458:DDQ786458 DNG786458:DNM786458 DXC786458:DXI786458 EGY786458:EHE786458 EQU786458:ERA786458 FAQ786458:FAW786458 FKM786458:FKS786458 FUI786458:FUO786458 GEE786458:GEK786458 GOA786458:GOG786458 GXW786458:GYC786458 HHS786458:HHY786458 HRO786458:HRU786458 IBK786458:IBQ786458 ILG786458:ILM786458 IVC786458:IVI786458 JEY786458:JFE786458 JOU786458:JPA786458 JYQ786458:JYW786458 KIM786458:KIS786458 KSI786458:KSO786458 LCE786458:LCK786458 LMA786458:LMG786458 LVW786458:LWC786458 MFS786458:MFY786458 MPO786458:MPU786458 MZK786458:MZQ786458 NJG786458:NJM786458 NTC786458:NTI786458 OCY786458:ODE786458 OMU786458:ONA786458 OWQ786458:OWW786458 PGM786458:PGS786458 PQI786458:PQO786458 QAE786458:QAK786458 QKA786458:QKG786458 QTW786458:QUC786458 RDS786458:RDY786458 RNO786458:RNU786458 RXK786458:RXQ786458 SHG786458:SHM786458 SRC786458:SRI786458 TAY786458:TBE786458 TKU786458:TLA786458 TUQ786458:TUW786458 UEM786458:UES786458 UOI786458:UOO786458 UYE786458:UYK786458 VIA786458:VIG786458 VRW786458:VSC786458 WBS786458:WBY786458 WLO786458:WLU786458 WVK786458:WVQ786458 C851994:I851994 IY851994:JE851994 SU851994:TA851994 ACQ851994:ACW851994 AMM851994:AMS851994 AWI851994:AWO851994 BGE851994:BGK851994 BQA851994:BQG851994 BZW851994:CAC851994 CJS851994:CJY851994 CTO851994:CTU851994 DDK851994:DDQ851994 DNG851994:DNM851994 DXC851994:DXI851994 EGY851994:EHE851994 EQU851994:ERA851994 FAQ851994:FAW851994 FKM851994:FKS851994 FUI851994:FUO851994 GEE851994:GEK851994 GOA851994:GOG851994 GXW851994:GYC851994 HHS851994:HHY851994 HRO851994:HRU851994 IBK851994:IBQ851994 ILG851994:ILM851994 IVC851994:IVI851994 JEY851994:JFE851994 JOU851994:JPA851994 JYQ851994:JYW851994 KIM851994:KIS851994 KSI851994:KSO851994 LCE851994:LCK851994 LMA851994:LMG851994 LVW851994:LWC851994 MFS851994:MFY851994 MPO851994:MPU851994 MZK851994:MZQ851994 NJG851994:NJM851994 NTC851994:NTI851994 OCY851994:ODE851994 OMU851994:ONA851994 OWQ851994:OWW851994 PGM851994:PGS851994 PQI851994:PQO851994 QAE851994:QAK851994 QKA851994:QKG851994 QTW851994:QUC851994 RDS851994:RDY851994 RNO851994:RNU851994 RXK851994:RXQ851994 SHG851994:SHM851994 SRC851994:SRI851994 TAY851994:TBE851994 TKU851994:TLA851994 TUQ851994:TUW851994 UEM851994:UES851994 UOI851994:UOO851994 UYE851994:UYK851994 VIA851994:VIG851994 VRW851994:VSC851994 WBS851994:WBY851994 WLO851994:WLU851994 WVK851994:WVQ851994 C917530:I917530 IY917530:JE917530 SU917530:TA917530 ACQ917530:ACW917530 AMM917530:AMS917530 AWI917530:AWO917530 BGE917530:BGK917530 BQA917530:BQG917530 BZW917530:CAC917530 CJS917530:CJY917530 CTO917530:CTU917530 DDK917530:DDQ917530 DNG917530:DNM917530 DXC917530:DXI917530 EGY917530:EHE917530 EQU917530:ERA917530 FAQ917530:FAW917530 FKM917530:FKS917530 FUI917530:FUO917530 GEE917530:GEK917530 GOA917530:GOG917530 GXW917530:GYC917530 HHS917530:HHY917530 HRO917530:HRU917530 IBK917530:IBQ917530 ILG917530:ILM917530 IVC917530:IVI917530 JEY917530:JFE917530 JOU917530:JPA917530 JYQ917530:JYW917530 KIM917530:KIS917530 KSI917530:KSO917530 LCE917530:LCK917530 LMA917530:LMG917530 LVW917530:LWC917530 MFS917530:MFY917530 MPO917530:MPU917530 MZK917530:MZQ917530 NJG917530:NJM917530 NTC917530:NTI917530 OCY917530:ODE917530 OMU917530:ONA917530 OWQ917530:OWW917530 PGM917530:PGS917530 PQI917530:PQO917530 QAE917530:QAK917530 QKA917530:QKG917530 QTW917530:QUC917530 RDS917530:RDY917530 RNO917530:RNU917530 RXK917530:RXQ917530 SHG917530:SHM917530 SRC917530:SRI917530 TAY917530:TBE917530 TKU917530:TLA917530 TUQ917530:TUW917530 UEM917530:UES917530 UOI917530:UOO917530 UYE917530:UYK917530 VIA917530:VIG917530 VRW917530:VSC917530 WBS917530:WBY917530 WLO917530:WLU917530 WVK917530:WVQ917530 C983066:I983066 IY983066:JE983066 SU983066:TA983066 ACQ983066:ACW983066 AMM983066:AMS983066 AWI983066:AWO983066 BGE983066:BGK983066 BQA983066:BQG983066 BZW983066:CAC983066 CJS983066:CJY983066 CTO983066:CTU983066 DDK983066:DDQ983066 DNG983066:DNM983066 DXC983066:DXI983066 EGY983066:EHE983066 EQU983066:ERA983066 FAQ983066:FAW983066 FKM983066:FKS983066 FUI983066:FUO983066 GEE983066:GEK983066 GOA983066:GOG983066 GXW983066:GYC983066 HHS983066:HHY983066 HRO983066:HRU983066 IBK983066:IBQ983066 ILG983066:ILM983066 IVC983066:IVI983066 JEY983066:JFE983066 JOU983066:JPA983066 JYQ983066:JYW983066 KIM983066:KIS983066 KSI983066:KSO983066 LCE983066:LCK983066 LMA983066:LMG983066 LVW983066:LWC983066 MFS983066:MFY983066 MPO983066:MPU983066 MZK983066:MZQ983066 NJG983066:NJM983066 NTC983066:NTI983066 OCY983066:ODE983066 OMU983066:ONA983066 OWQ983066:OWW983066 PGM983066:PGS983066 PQI983066:PQO983066 QAE983066:QAK983066 QKA983066:QKG983066 QTW983066:QUC983066 RDS983066:RDY983066 RNO983066:RNU983066 RXK983066:RXQ983066 SHG983066:SHM983066 SRC983066:SRI983066 TAY983066:TBE983066 TKU983066:TLA983066 TUQ983066:TUW983066 UEM983066:UES983066 UOI983066:UOO983066 UYE983066:UYK983066 VIA983066:VIG983066 VRW983066:VSC983066 WBS983066:WBY983066 WLO983066:WLU983066 IW29:JC30 WVK16:WVQ16 WLO16:WLU16 WBS16:WBY16 VRW16:VSC16 VIA16:VIG16 UYE16:UYK16 UOI16:UOO16 UEM16:UES16 TUQ16:TUW16 TKU16:TLA16 TAY16:TBE16 SRC16:SRI16 SHG16:SHM16 RXK16:RXQ16 RNO16:RNU16 RDS16:RDY16 QTW16:QUC16 QKA16:QKG16 QAE16:QAK16 PQI16:PQO16 PGM16:PGS16 OWQ16:OWW16 OMU16:ONA16 OCY16:ODE16 NTC16:NTI16 NJG16:NJM16 MZK16:MZQ16 MPO16:MPU16 MFS16:MFY16 LVW16:LWC16 LMA16:LMG16 LCE16:LCK16 KSI16:KSO16 KIM16:KIS16 JYQ16:JYW16 JOU16:JPA16 JEY16:JFE16 IVC16:IVI16 ILG16:ILM16 IBK16:IBQ16 HRO16:HRU16 HHS16:HHY16 GXW16:GYC16 GOA16:GOG16 GEE16:GEK16 FUI16:FUO16 FKM16:FKS16 FAQ16:FAW16 EQU16:ERA16 EGY16:EHE16 DXC16:DXI16 DNG16:DNM16 DDK16:DDQ16 CTO16:CTU16 CJS16:CJY16 BZW16:CAC16 BQA16:BQG16 BGE16:BGK16 AWI16:AWO16 AMM16:AMS16 ACQ16:ACW16 SU16:TA16 IY16:JE16 SS19:SY20 ACO19:ACU20 AMK19:AMQ20 AWG19:AWM20 BGC19:BGI20 BPY19:BQE20 BZU19:CAA20 CJQ19:CJW20 CTM19:CTS20 DDI19:DDO20 DNE19:DNK20 DXA19:DXG20 EGW19:EHC20 EQS19:EQY20 FAO19:FAU20 FKK19:FKQ20 FUG19:FUM20 GEC19:GEI20 GNY19:GOE20 GXU19:GYA20 HHQ19:HHW20 HRM19:HRS20 IBI19:IBO20 ILE19:ILK20 IVA19:IVG20 JEW19:JFC20 JOS19:JOY20 JYO19:JYU20 KIK19:KIQ20 KSG19:KSM20 LCC19:LCI20 LLY19:LME20 LVU19:LWA20 MFQ19:MFW20 MPM19:MPS20 MZI19:MZO20 NJE19:NJK20 NTA19:NTG20 OCW19:ODC20 OMS19:OMY20 OWO19:OWU20 PGK19:PGQ20 PQG19:PQM20 QAC19:QAI20 QJY19:QKE20 QTU19:QUA20 RDQ19:RDW20 RNM19:RNS20 RXI19:RXO20 SHE19:SHK20 SRA19:SRG20 TAW19:TBC20 TKS19:TKY20 TUO19:TUU20 UEK19:UEQ20 UOG19:UOM20 UYC19:UYI20 VHY19:VIE20 VRU19:VSA20 WBQ19:WBW20 WLM19:WLS20 WVI19:WVO20 IW19:JC20 WVI29:WVO30 WVK26:WVQ26 WLO26:WLU26 WBS26:WBY26 VRW26:VSC26 VIA26:VIG26 UYE26:UYK26 UOI26:UOO26 UEM26:UES26 TUQ26:TUW26 TKU26:TLA26 TAY26:TBE26 SRC26:SRI26 SHG26:SHM26 RXK26:RXQ26 RNO26:RNU26 RDS26:RDY26 QTW26:QUC26 QKA26:QKG26 QAE26:QAK26 PQI26:PQO26 PGM26:PGS26 OWQ26:OWW26 OMU26:ONA26 OCY26:ODE26 NTC26:NTI26 NJG26:NJM26 MZK26:MZQ26 MPO26:MPU26 MFS26:MFY26 LVW26:LWC26 LMA26:LMG26 LCE26:LCK26 KSI26:KSO26 KIM26:KIS26 JYQ26:JYW26 JOU26:JPA26 JEY26:JFE26 IVC26:IVI26 ILG26:ILM26 IBK26:IBQ26 HRO26:HRU26 HHS26:HHY26 GXW26:GYC26 GOA26:GOG26 GEE26:GEK26 FUI26:FUO26 FKM26:FKS26 FAQ26:FAW26 EQU26:ERA26 EGY26:EHE26 DXC26:DXI26 DNG26:DNM26 DDK26:DDQ26 CTO26:CTU26 CJS26:CJY26 BZW26:CAC26 BQA26:BQG26 BGE26:BGK26 AWI26:AWO26 AMM26:AMS26 ACQ26:ACW26 SU26:TA26 IY26:JE26 SS29:SY30 ACO29:ACU30 AMK29:AMQ30 AWG29:AWM30 BGC29:BGI30 BPY29:BQE30 BZU29:CAA30 CJQ29:CJW30 CTM29:CTS30 DDI29:DDO30 DNE29:DNK30 DXA29:DXG30 EGW29:EHC30 EQS29:EQY30 FAO29:FAU30 FKK29:FKQ30 FUG29:FUM30 GEC29:GEI30 GNY29:GOE30 GXU29:GYA30 HHQ29:HHW30 HRM29:HRS30 IBI29:IBO30 ILE29:ILK30 IVA29:IVG30 JEW29:JFC30 JOS29:JOY30 JYO29:JYU30 KIK29:KIQ30 KSG29:KSM30 LCC29:LCI30 LLY29:LME30 LVU29:LWA30 MFQ29:MFW30 MPM29:MPS30 MZI29:MZO30 NJE29:NJK30 NTA29:NTG30 OCW29:ODC30 OMS29:OMY30 OWO29:OWU30 PGK29:PGQ30 PQG29:PQM30 QAC29:QAI30 QJY29:QKE30 QTU29:QUA30 RDQ29:RDW30 RNM29:RNS30 RXI29:RXO30 SHE29:SHK30 SRA29:SRG30 TAW29:TBC30 TKS29:TKY30 TUO29:TUU30 UEK29:UEQ30 UOG29:UOM30 UYC29:UYI30 VHY29:VIE30 VRU29:VSA30 WBQ29:WBW30 WLM29:WLS30">
      <formula1>ValidHours</formula1>
    </dataValidation>
    <dataValidation type="list" allowBlank="1" showInputMessage="1" showErrorMessage="1" sqref="C14:I15 C27:I28 C24:I25 C17:I18">
      <formula1>$A$108:$A$203</formula1>
    </dataValidation>
    <dataValidation operator="greaterThanOrEqual" allowBlank="1" showErrorMessage="1" errorTitle="Minimum Number of Hours is .25" error="Please round-up your worked hours to the nearest quarter or by increments of .25 (15 minutes), .50 (30 minutes), .75 (45 minutes)." promptTitle="Minimum Number of Hours" prompt="Minimum number of hours is .25 - Please enter hours in the increments of .25 (15 minutes), .50 (30 minutes), .75 (45 minutes)." sqref="C16 D16 E16 F16 G16 H16 I16 C26 D26 E26 F26 G26 H26 I26"/>
  </dataValidations>
  <pageMargins left="0.7" right="0.7" top="0.75" bottom="0.75" header="0.3" footer="0.3"/>
  <pageSetup scale="5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Winston Salem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Ramadmin</dc:creator>
  <cp:lastModifiedBy>Windows User</cp:lastModifiedBy>
  <cp:lastPrinted>2020-02-17T19:18:27Z</cp:lastPrinted>
  <dcterms:created xsi:type="dcterms:W3CDTF">2014-05-28T18:43:34Z</dcterms:created>
  <dcterms:modified xsi:type="dcterms:W3CDTF">2021-06-01T20:29:39Z</dcterms:modified>
</cp:coreProperties>
</file>